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\EURO2024\V1.1\grilles\"/>
    </mc:Choice>
  </mc:AlternateContent>
  <xr:revisionPtr revIDLastSave="0" documentId="8_{2DFDD399-E250-40E6-9B45-867960244D07}" xr6:coauthVersionLast="47" xr6:coauthVersionMax="47" xr10:uidLastSave="{00000000-0000-0000-0000-000000000000}"/>
  <bookViews>
    <workbookView xWindow="1905" yWindow="1905" windowWidth="14670" windowHeight="8325" xr2:uid="{00000000-000D-0000-FFFF-FFFF00000000}"/>
  </bookViews>
  <sheets>
    <sheet name="Poules" sheetId="7" r:id="rId1"/>
    <sheet name="Grille" sheetId="1" state="hidden" r:id="rId2"/>
  </sheets>
  <definedNames>
    <definedName name="List_D1">#REF!</definedName>
    <definedName name="List_D2">#REF!</definedName>
    <definedName name="List_F">#REF!</definedName>
    <definedName name="List_H1">#REF!</definedName>
    <definedName name="List_H2">#REF!</definedName>
    <definedName name="List_H3">#REF!</definedName>
    <definedName name="List_H4">#REF!</definedName>
    <definedName name="List_H5">#REF!</definedName>
    <definedName name="List_H6">#REF!</definedName>
    <definedName name="List_H7">#REF!</definedName>
    <definedName name="List_H8">#REF!</definedName>
    <definedName name="List_Q1">#REF!</definedName>
    <definedName name="List_Q2">#REF!</definedName>
    <definedName name="List_Q3">#REF!</definedName>
    <definedName name="List_Q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I37" i="1"/>
  <c r="I41" i="1"/>
  <c r="I40" i="1"/>
  <c r="I27" i="1"/>
  <c r="I39" i="1"/>
  <c r="I38" i="1"/>
  <c r="I24" i="1"/>
  <c r="I13" i="1"/>
  <c r="I26" i="1"/>
  <c r="I10" i="1"/>
  <c r="H37" i="1"/>
  <c r="I34" i="1"/>
  <c r="I35" i="1"/>
  <c r="H34" i="1"/>
  <c r="H35" i="1"/>
  <c r="H36" i="1"/>
  <c r="I12" i="1"/>
  <c r="H12" i="1"/>
  <c r="H10" i="1"/>
  <c r="I33" i="1"/>
  <c r="H33" i="1"/>
  <c r="I32" i="1"/>
  <c r="H32" i="1"/>
  <c r="I31" i="1"/>
  <c r="H31" i="1"/>
  <c r="I30" i="1"/>
  <c r="H30" i="1"/>
  <c r="H41" i="1"/>
  <c r="H40" i="1"/>
  <c r="H39" i="1"/>
  <c r="H38" i="1"/>
  <c r="I29" i="1"/>
  <c r="H29" i="1"/>
  <c r="I28" i="1"/>
  <c r="H28" i="1"/>
  <c r="H27" i="1"/>
  <c r="H26" i="1"/>
  <c r="I25" i="1"/>
  <c r="H25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1" i="1"/>
  <c r="H13" i="1"/>
  <c r="M29" i="7"/>
  <c r="M18" i="7"/>
  <c r="M7" i="7"/>
  <c r="H5" i="1" l="1"/>
  <c r="Q29" i="7"/>
  <c r="G29" i="7"/>
  <c r="Q18" i="7"/>
  <c r="Q7" i="7"/>
  <c r="G18" i="7"/>
  <c r="G7" i="7"/>
  <c r="C2" i="7"/>
  <c r="C29" i="7"/>
  <c r="C18" i="7"/>
  <c r="C7" i="7"/>
  <c r="H16" i="1" l="1"/>
  <c r="H17" i="1"/>
  <c r="I16" i="1"/>
  <c r="I17" i="1"/>
  <c r="H14" i="1"/>
  <c r="I7" i="1"/>
  <c r="I8" i="1"/>
  <c r="I9" i="1"/>
  <c r="I6" i="1"/>
  <c r="H7" i="1"/>
  <c r="H8" i="1"/>
  <c r="H9" i="1"/>
  <c r="H11" i="1"/>
  <c r="I15" i="1"/>
  <c r="H15" i="1"/>
  <c r="I14" i="1"/>
  <c r="H6" i="1"/>
  <c r="S36" i="7"/>
  <c r="R36" i="7"/>
  <c r="Q36" i="7"/>
  <c r="P36" i="7"/>
  <c r="M36" i="7"/>
  <c r="I36" i="7"/>
  <c r="H36" i="7"/>
  <c r="G36" i="7"/>
  <c r="F36" i="7"/>
  <c r="C36" i="7"/>
  <c r="S35" i="7"/>
  <c r="R35" i="7"/>
  <c r="Q35" i="7"/>
  <c r="P35" i="7"/>
  <c r="M35" i="7"/>
  <c r="I35" i="7"/>
  <c r="H35" i="7"/>
  <c r="G35" i="7"/>
  <c r="F35" i="7"/>
  <c r="C35" i="7"/>
  <c r="S34" i="7"/>
  <c r="R34" i="7"/>
  <c r="Q34" i="7"/>
  <c r="P34" i="7"/>
  <c r="M34" i="7"/>
  <c r="I34" i="7"/>
  <c r="H34" i="7"/>
  <c r="G34" i="7"/>
  <c r="F34" i="7"/>
  <c r="C34" i="7"/>
  <c r="S33" i="7"/>
  <c r="R33" i="7"/>
  <c r="Q33" i="7"/>
  <c r="P33" i="7"/>
  <c r="M33" i="7"/>
  <c r="I33" i="7"/>
  <c r="H33" i="7"/>
  <c r="G33" i="7"/>
  <c r="F33" i="7"/>
  <c r="C33" i="7"/>
  <c r="S32" i="7"/>
  <c r="R32" i="7"/>
  <c r="Q32" i="7"/>
  <c r="P32" i="7"/>
  <c r="M32" i="7"/>
  <c r="I32" i="7"/>
  <c r="H32" i="7"/>
  <c r="G32" i="7"/>
  <c r="F32" i="7"/>
  <c r="C32" i="7"/>
  <c r="S31" i="7"/>
  <c r="R31" i="7"/>
  <c r="Q31" i="7"/>
  <c r="P31" i="7"/>
  <c r="M31" i="7"/>
  <c r="I31" i="7"/>
  <c r="H31" i="7"/>
  <c r="G31" i="7"/>
  <c r="F31" i="7"/>
  <c r="C31" i="7"/>
  <c r="S25" i="7"/>
  <c r="R25" i="7"/>
  <c r="Q25" i="7"/>
  <c r="P25" i="7"/>
  <c r="M25" i="7"/>
  <c r="I25" i="7"/>
  <c r="H25" i="7"/>
  <c r="G25" i="7"/>
  <c r="F25" i="7"/>
  <c r="C25" i="7"/>
  <c r="S24" i="7"/>
  <c r="R24" i="7"/>
  <c r="Q24" i="7"/>
  <c r="P24" i="7"/>
  <c r="M24" i="7"/>
  <c r="I24" i="7"/>
  <c r="H24" i="7"/>
  <c r="G24" i="7"/>
  <c r="F24" i="7"/>
  <c r="C24" i="7"/>
  <c r="S23" i="7"/>
  <c r="R23" i="7"/>
  <c r="Q23" i="7"/>
  <c r="P23" i="7"/>
  <c r="M23" i="7"/>
  <c r="I23" i="7"/>
  <c r="H23" i="7"/>
  <c r="G23" i="7"/>
  <c r="F23" i="7"/>
  <c r="C23" i="7"/>
  <c r="S22" i="7"/>
  <c r="R22" i="7"/>
  <c r="Q22" i="7"/>
  <c r="P22" i="7"/>
  <c r="M22" i="7"/>
  <c r="I22" i="7"/>
  <c r="H22" i="7"/>
  <c r="G22" i="7"/>
  <c r="F22" i="7"/>
  <c r="C22" i="7"/>
  <c r="S21" i="7"/>
  <c r="R21" i="7"/>
  <c r="Q21" i="7"/>
  <c r="P21" i="7"/>
  <c r="M21" i="7"/>
  <c r="I21" i="7"/>
  <c r="H21" i="7"/>
  <c r="G21" i="7"/>
  <c r="F21" i="7"/>
  <c r="C21" i="7"/>
  <c r="S20" i="7"/>
  <c r="R20" i="7"/>
  <c r="Q20" i="7"/>
  <c r="P20" i="7"/>
  <c r="M20" i="7"/>
  <c r="I20" i="7"/>
  <c r="H20" i="7"/>
  <c r="G20" i="7"/>
  <c r="F20" i="7"/>
  <c r="C20" i="7"/>
  <c r="S14" i="7"/>
  <c r="R14" i="7"/>
  <c r="Q14" i="7"/>
  <c r="P14" i="7"/>
  <c r="M14" i="7"/>
  <c r="I14" i="7"/>
  <c r="H14" i="7"/>
  <c r="G14" i="7"/>
  <c r="F14" i="7"/>
  <c r="C14" i="7"/>
  <c r="S13" i="7"/>
  <c r="R13" i="7"/>
  <c r="Q13" i="7"/>
  <c r="P13" i="7"/>
  <c r="M13" i="7"/>
  <c r="I13" i="7"/>
  <c r="H13" i="7"/>
  <c r="G13" i="7"/>
  <c r="F13" i="7"/>
  <c r="C13" i="7"/>
  <c r="S12" i="7"/>
  <c r="R12" i="7"/>
  <c r="Q12" i="7"/>
  <c r="P12" i="7"/>
  <c r="M12" i="7"/>
  <c r="I12" i="7"/>
  <c r="H12" i="7"/>
  <c r="G12" i="7"/>
  <c r="F12" i="7"/>
  <c r="C12" i="7"/>
  <c r="S11" i="7"/>
  <c r="R11" i="7"/>
  <c r="Q11" i="7"/>
  <c r="P11" i="7"/>
  <c r="M11" i="7"/>
  <c r="I11" i="7"/>
  <c r="H11" i="7"/>
  <c r="G11" i="7"/>
  <c r="F11" i="7"/>
  <c r="C11" i="7"/>
  <c r="S10" i="7"/>
  <c r="R10" i="7"/>
  <c r="Q10" i="7"/>
  <c r="P10" i="7"/>
  <c r="M10" i="7"/>
  <c r="I10" i="7"/>
  <c r="H10" i="7"/>
  <c r="G10" i="7"/>
  <c r="F10" i="7"/>
  <c r="C10" i="7"/>
  <c r="S9" i="7"/>
  <c r="R9" i="7"/>
  <c r="Q9" i="7"/>
  <c r="P9" i="7"/>
  <c r="M9" i="7"/>
  <c r="I9" i="7"/>
  <c r="H9" i="7"/>
  <c r="G9" i="7"/>
  <c r="F9" i="7"/>
  <c r="C9" i="7"/>
  <c r="C5" i="7" l="1"/>
  <c r="H2" i="1" l="1"/>
  <c r="H3" i="7"/>
  <c r="B3" i="1" l="1"/>
</calcChain>
</file>

<file path=xl/sharedStrings.xml><?xml version="1.0" encoding="utf-8"?>
<sst xmlns="http://schemas.openxmlformats.org/spreadsheetml/2006/main" count="218" uniqueCount="160">
  <si>
    <t>Q</t>
  </si>
  <si>
    <t>D</t>
  </si>
  <si>
    <t>F</t>
  </si>
  <si>
    <t>V</t>
  </si>
  <si>
    <t>N</t>
  </si>
  <si>
    <t>Cotes</t>
  </si>
  <si>
    <t>G</t>
  </si>
  <si>
    <t>Q1</t>
  </si>
  <si>
    <t>Q2</t>
  </si>
  <si>
    <t>Q3</t>
  </si>
  <si>
    <t>Q4</t>
  </si>
  <si>
    <t>D1</t>
  </si>
  <si>
    <t>D2</t>
  </si>
  <si>
    <t>Demi Finaliste 1 (20PTS)</t>
  </si>
  <si>
    <t>Demi Finaliste 2 (20PTS)</t>
  </si>
  <si>
    <t>Demi Finaliste 3 (20PTS)</t>
  </si>
  <si>
    <t>Demi Finaliste 4 (20PTS)</t>
  </si>
  <si>
    <t>Finaliste 1 (35PTS)</t>
  </si>
  <si>
    <t>Finaliste 2 (35PTS)</t>
  </si>
  <si>
    <t>Vainqueur (50PTS)</t>
  </si>
  <si>
    <t>J</t>
  </si>
  <si>
    <t>P</t>
  </si>
  <si>
    <t>H1</t>
  </si>
  <si>
    <t>H2</t>
  </si>
  <si>
    <t>H3</t>
  </si>
  <si>
    <t>H4</t>
  </si>
  <si>
    <t>H5</t>
  </si>
  <si>
    <t>H6</t>
  </si>
  <si>
    <t>H7</t>
  </si>
  <si>
    <t>H8</t>
  </si>
  <si>
    <t>H</t>
  </si>
  <si>
    <t>Quart de Finaliste 1 (12PTS)</t>
  </si>
  <si>
    <t>Quart de Finaliste 2 (12PTS)</t>
  </si>
  <si>
    <t>Quart de Finaliste 3 (12PTS)</t>
  </si>
  <si>
    <t>Quart de Finaliste 4 (12PTS)</t>
  </si>
  <si>
    <t>Quart de Finaliste 5 (12PTS)</t>
  </si>
  <si>
    <t>Quart de Finaliste 6 (12PTS)</t>
  </si>
  <si>
    <t>Quart de Finaliste 7 (12PTS)</t>
  </si>
  <si>
    <t>Quart de Finaliste 8 (12PTS)</t>
  </si>
  <si>
    <t>8è de Finaliste 14 (5*Cote PTS)</t>
  </si>
  <si>
    <t>8è de Finaliste 15 (5*Cote PTS)</t>
  </si>
  <si>
    <t>8è de Finaliste 16 (5*Cote PTS)</t>
  </si>
  <si>
    <t>CDM2018_v1</t>
  </si>
  <si>
    <t>autorisés</t>
  </si>
  <si>
    <t>-</t>
  </si>
  <si>
    <t>.</t>
  </si>
  <si>
    <t>@</t>
  </si>
  <si>
    <t>_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</si>
  <si>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</si>
  <si>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</si>
  <si>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</si>
  <si>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</si>
  <si>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</si>
  <si>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</si>
  <si>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</si>
  <si>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</si>
  <si>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</si>
  <si>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</si>
  <si>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</si>
  <si>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</si>
  <si>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</si>
  <si>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</si>
  <si>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</si>
  <si>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</si>
  <si>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</si>
  <si>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</si>
  <si>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</si>
  <si>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</si>
  <si>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</si>
  <si>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</si>
  <si>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</si>
  <si>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</si>
  <si>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</si>
  <si>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</si>
  <si>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</si>
  <si>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</t>
  </si>
  <si>
    <t>C</t>
  </si>
  <si>
    <t>E</t>
  </si>
  <si>
    <t>I</t>
  </si>
  <si>
    <t>K</t>
  </si>
  <si>
    <t>L</t>
  </si>
  <si>
    <t>M</t>
  </si>
  <si>
    <t>O</t>
  </si>
  <si>
    <t>R</t>
  </si>
  <si>
    <t>S</t>
  </si>
  <si>
    <t>T</t>
  </si>
  <si>
    <t>U</t>
  </si>
  <si>
    <t>W</t>
  </si>
  <si>
    <t>X</t>
  </si>
  <si>
    <t>Y</t>
  </si>
  <si>
    <t>Z</t>
  </si>
  <si>
    <t>Portugal</t>
  </si>
  <si>
    <t>Angleterre</t>
  </si>
  <si>
    <t>Pays-Bas</t>
  </si>
  <si>
    <t>Danemark</t>
  </si>
  <si>
    <t>France</t>
  </si>
  <si>
    <t>Croatie</t>
  </si>
  <si>
    <t>Allemagne</t>
  </si>
  <si>
    <t>Espagne</t>
  </si>
  <si>
    <t>Belgique</t>
  </si>
  <si>
    <t>Suisse</t>
  </si>
  <si>
    <t>Serbie</t>
  </si>
  <si>
    <t>Français</t>
  </si>
  <si>
    <t>Ecosse</t>
  </si>
  <si>
    <t>Hongrie</t>
  </si>
  <si>
    <t>Italie</t>
  </si>
  <si>
    <t>Albanie</t>
  </si>
  <si>
    <t>Roumanie</t>
  </si>
  <si>
    <t>Slovaquie</t>
  </si>
  <si>
    <t>Autriche</t>
  </si>
  <si>
    <t>Turquie</t>
  </si>
  <si>
    <t>Slovénie</t>
  </si>
  <si>
    <t>Rép. Tchèque</t>
  </si>
  <si>
    <t>Leonard Courtois</t>
  </si>
  <si>
    <t>2023-01-09 11:44:34,820</t>
  </si>
  <si>
    <t>Louis De Bussy</t>
  </si>
  <si>
    <t>2023-01-09 11:44:40,890</t>
  </si>
  <si>
    <t>Marc Rodrigues</t>
  </si>
  <si>
    <t>2023-01-09 11:47:24,090</t>
  </si>
  <si>
    <t>Marie Bourdon</t>
  </si>
  <si>
    <t>2023-01-09 12:00:40,090</t>
  </si>
  <si>
    <t>Melanie Baertsoen</t>
  </si>
  <si>
    <t>2023-01-09 11:44:47,020</t>
  </si>
  <si>
    <t xml:space="preserve">Michael Rolland </t>
  </si>
  <si>
    <t>2022-12-23 15:51:08,520</t>
  </si>
  <si>
    <t>Thomas Flachat</t>
  </si>
  <si>
    <t>2022-12-23 15:38:32,940</t>
  </si>
  <si>
    <t>Thomas Lacour</t>
  </si>
  <si>
    <t>2022-12-23 15:48:42,380</t>
  </si>
  <si>
    <t>8ème de Finaliste (3*Cote + 2 PTS)</t>
  </si>
  <si>
    <t>Pologne</t>
  </si>
  <si>
    <t>Ukraine</t>
  </si>
  <si>
    <t>Géorgie</t>
  </si>
  <si>
    <t>2024-04-24 14:34:21,410</t>
  </si>
  <si>
    <t>Emilio Butragueño</t>
  </si>
  <si>
    <t>2024-04-24 14:34:23,950</t>
  </si>
  <si>
    <t>Eric Cantona</t>
  </si>
  <si>
    <t>2024-04-24 14:34:32,070</t>
  </si>
  <si>
    <t>Gheorghe Hagi</t>
  </si>
  <si>
    <t>2024-04-24 14:34:37,280</t>
  </si>
  <si>
    <t>Jurgen Klissman</t>
  </si>
  <si>
    <t>2024-04-24 14:34:42,710</t>
  </si>
  <si>
    <t>Lothar Matthaus</t>
  </si>
  <si>
    <t>2024-04-24 14:34:48,330</t>
  </si>
  <si>
    <t>Michael Laudrup</t>
  </si>
  <si>
    <t>2024-04-24 14:34:52,950</t>
  </si>
  <si>
    <t>Paul Gascoigne</t>
  </si>
  <si>
    <t>2024-04-24 14:34:56,570</t>
  </si>
  <si>
    <t>Paul Ince</t>
  </si>
  <si>
    <t>2024-04-24 14:35:00,860</t>
  </si>
  <si>
    <t>Pavel Nedved</t>
  </si>
  <si>
    <t>2024-04-24 14:35:04,960</t>
  </si>
  <si>
    <t>Ronald Koeman</t>
  </si>
  <si>
    <t>2024-04-24 14:35:08,810</t>
  </si>
  <si>
    <t>Stéphane Chapuisat</t>
  </si>
  <si>
    <t>2024-04-24 14:35:12,940</t>
  </si>
  <si>
    <t>Tomas Brolin</t>
  </si>
  <si>
    <t>2024-04-24 14:35:17,090</t>
  </si>
  <si>
    <t>Youri Djorkaeff</t>
  </si>
  <si>
    <t>2024-04-24 14:35:21,360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</si>
</sst>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€&quot;* #,##0.00_);_(&quot;€&quot;* \(#,##0.00\);_(&quot;€&quot;* &quot;-&quot;??_);_(@_)"/>
    <numFmt numFmtId="165" formatCode="0.0"/>
    <numFmt numFmtId="166" formatCode=";;;"/>
  </numFmts>
  <fonts count="23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6"/>
      <color indexed="8"/>
      <name val="Arial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12"/>
      <color indexed="13"/>
      <name val="Verdana"/>
      <family val="2"/>
    </font>
    <font>
      <sz val="10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sz val="10"/>
      <color theme="0"/>
      <name val="Arial"/>
      <family val="2"/>
    </font>
    <font>
      <sz val="12"/>
      <color theme="0"/>
      <name val="Verdana"/>
      <family val="2"/>
    </font>
    <font>
      <sz val="12"/>
      <color indexed="9"/>
      <name val="Verdana"/>
      <family val="2"/>
    </font>
    <font>
      <sz val="10"/>
      <color rgb="FF0070C0"/>
      <name val="Arial"/>
      <family val="2"/>
    </font>
    <font>
      <sz val="12"/>
      <color indexed="15"/>
      <name val="Verdana"/>
      <family val="2"/>
    </font>
    <font>
      <sz val="10"/>
      <color indexed="9"/>
      <name val="Arial"/>
      <family val="2"/>
    </font>
    <font>
      <b/>
      <sz val="12"/>
      <color indexed="9"/>
      <name val="Verdana"/>
      <family val="2"/>
    </font>
    <font>
      <b/>
      <sz val="12"/>
      <color theme="4"/>
      <name val="Verdana"/>
      <family val="2"/>
    </font>
    <font>
      <sz val="12"/>
      <color theme="4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-0.249977111117893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4"/>
      </right>
      <top style="medium">
        <color theme="0"/>
      </top>
      <bottom style="medium">
        <color theme="4"/>
      </bottom>
      <diagonal/>
    </border>
    <border>
      <left style="medium">
        <color theme="4"/>
      </left>
      <right/>
      <top style="medium">
        <color theme="0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</cellStyleXfs>
  <cellXfs count="19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NumberFormat="1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6" xfId="0" applyNumberFormat="1" applyFont="1" applyFill="1" applyBorder="1" applyProtection="1"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6" xfId="0" applyNumberFormat="1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Protection="1">
      <protection hidden="1"/>
    </xf>
    <xf numFmtId="0" fontId="2" fillId="2" borderId="9" xfId="0" applyFont="1" applyFill="1" applyBorder="1" applyProtection="1">
      <protection hidden="1"/>
    </xf>
    <xf numFmtId="0" fontId="4" fillId="2" borderId="10" xfId="0" applyFont="1" applyFill="1" applyBorder="1" applyAlignment="1" applyProtection="1">
      <alignment horizontal="left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4" fillId="2" borderId="1" xfId="0" applyFont="1" applyFill="1" applyBorder="1" applyAlignment="1" applyProtection="1">
      <alignment horizontal="left"/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2" fillId="2" borderId="7" xfId="0" applyFont="1" applyFill="1" applyBorder="1" applyProtection="1">
      <protection hidden="1"/>
    </xf>
    <xf numFmtId="0" fontId="2" fillId="2" borderId="12" xfId="0" applyFont="1" applyFill="1" applyBorder="1" applyProtection="1">
      <protection hidden="1"/>
    </xf>
    <xf numFmtId="0" fontId="4" fillId="2" borderId="5" xfId="0" applyFont="1" applyFill="1" applyBorder="1" applyAlignment="1" applyProtection="1">
      <alignment horizontal="left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0" fontId="4" fillId="2" borderId="4" xfId="0" applyFont="1" applyFill="1" applyBorder="1" applyAlignment="1" applyProtection="1">
      <alignment horizontal="left"/>
      <protection hidden="1"/>
    </xf>
    <xf numFmtId="0" fontId="3" fillId="2" borderId="13" xfId="0" applyFont="1" applyFill="1" applyBorder="1" applyAlignment="1" applyProtection="1">
      <alignment horizontal="center"/>
      <protection hidden="1"/>
    </xf>
    <xf numFmtId="0" fontId="4" fillId="2" borderId="14" xfId="0" applyFont="1" applyFill="1" applyBorder="1" applyAlignment="1" applyProtection="1">
      <alignment horizontal="left"/>
      <protection hidden="1"/>
    </xf>
    <xf numFmtId="0" fontId="3" fillId="2" borderId="15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Protection="1">
      <protection hidden="1"/>
    </xf>
    <xf numFmtId="0" fontId="2" fillId="2" borderId="13" xfId="0" applyFont="1" applyFill="1" applyBorder="1" applyProtection="1">
      <protection hidden="1"/>
    </xf>
    <xf numFmtId="0" fontId="2" fillId="2" borderId="17" xfId="0" applyFont="1" applyFill="1" applyBorder="1" applyProtection="1">
      <protection hidden="1"/>
    </xf>
    <xf numFmtId="0" fontId="2" fillId="2" borderId="15" xfId="0" applyFont="1" applyFill="1" applyBorder="1" applyProtection="1">
      <protection hidden="1"/>
    </xf>
    <xf numFmtId="0" fontId="2" fillId="2" borderId="18" xfId="0" applyNumberFormat="1" applyFont="1" applyFill="1" applyBorder="1" applyProtection="1">
      <protection hidden="1"/>
    </xf>
    <xf numFmtId="0" fontId="3" fillId="2" borderId="18" xfId="0" applyNumberFormat="1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Protection="1">
      <protection hidden="1"/>
    </xf>
    <xf numFmtId="0" fontId="2" fillId="3" borderId="20" xfId="0" applyNumberFormat="1" applyFont="1" applyFill="1" applyBorder="1" applyProtection="1">
      <protection hidden="1"/>
    </xf>
    <xf numFmtId="0" fontId="2" fillId="3" borderId="21" xfId="0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Alignment="1" applyProtection="1">
      <alignment horizontal="center"/>
      <protection hidden="1"/>
    </xf>
    <xf numFmtId="0" fontId="3" fillId="3" borderId="20" xfId="0" applyNumberFormat="1" applyFont="1" applyFill="1" applyBorder="1" applyAlignment="1" applyProtection="1">
      <alignment horizontal="center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2" fillId="2" borderId="23" xfId="0" applyFont="1" applyFill="1" applyBorder="1" applyAlignment="1" applyProtection="1">
      <alignment horizontal="center"/>
      <protection hidden="1"/>
    </xf>
    <xf numFmtId="0" fontId="2" fillId="3" borderId="23" xfId="0" applyFont="1" applyFill="1" applyBorder="1" applyAlignment="1" applyProtection="1">
      <alignment horizontal="center"/>
      <protection hidden="1"/>
    </xf>
    <xf numFmtId="0" fontId="2" fillId="2" borderId="24" xfId="0" applyFont="1" applyFill="1" applyBorder="1" applyAlignment="1" applyProtection="1">
      <alignment horizontal="center"/>
      <protection hidden="1"/>
    </xf>
    <xf numFmtId="0" fontId="2" fillId="2" borderId="25" xfId="0" applyFont="1" applyFill="1" applyBorder="1" applyAlignment="1" applyProtection="1">
      <alignment horizontal="center"/>
      <protection hidden="1"/>
    </xf>
    <xf numFmtId="0" fontId="2" fillId="3" borderId="24" xfId="0" applyFont="1" applyFill="1" applyBorder="1" applyAlignment="1" applyProtection="1">
      <alignment horizontal="center"/>
      <protection hidden="1"/>
    </xf>
    <xf numFmtId="0" fontId="2" fillId="2" borderId="26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28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2" fillId="2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2" fillId="2" borderId="32" xfId="0" applyFont="1" applyFill="1" applyBorder="1" applyProtection="1">
      <protection hidden="1"/>
    </xf>
    <xf numFmtId="0" fontId="2" fillId="2" borderId="33" xfId="0" applyFont="1" applyFill="1" applyBorder="1" applyProtection="1"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4" fillId="2" borderId="34" xfId="0" applyFont="1" applyFill="1" applyBorder="1" applyAlignment="1" applyProtection="1">
      <alignment horizontal="left"/>
      <protection hidden="1"/>
    </xf>
    <xf numFmtId="0" fontId="3" fillId="2" borderId="33" xfId="0" applyFont="1" applyFill="1" applyBorder="1" applyAlignment="1" applyProtection="1">
      <alignment horizontal="center"/>
      <protection hidden="1"/>
    </xf>
    <xf numFmtId="0" fontId="2" fillId="4" borderId="35" xfId="0" applyFont="1" applyFill="1" applyBorder="1" applyAlignment="1" applyProtection="1">
      <alignment horizontal="center"/>
      <protection hidden="1"/>
    </xf>
    <xf numFmtId="0" fontId="11" fillId="4" borderId="21" xfId="0" applyFont="1" applyFill="1" applyBorder="1" applyAlignment="1" applyProtection="1">
      <alignment horizontal="center"/>
      <protection hidden="1"/>
    </xf>
    <xf numFmtId="0" fontId="11" fillId="4" borderId="3" xfId="0" applyFont="1" applyFill="1" applyBorder="1" applyAlignment="1" applyProtection="1">
      <alignment horizontal="center"/>
      <protection hidden="1"/>
    </xf>
    <xf numFmtId="0" fontId="13" fillId="2" borderId="7" xfId="0" applyFont="1" applyFill="1" applyBorder="1" applyAlignment="1" applyProtection="1">
      <alignment horizontal="left"/>
      <protection hidden="1"/>
    </xf>
    <xf numFmtId="0" fontId="13" fillId="2" borderId="3" xfId="0" applyFont="1" applyFill="1" applyBorder="1" applyAlignment="1" applyProtection="1">
      <alignment horizontal="left"/>
      <protection hidden="1"/>
    </xf>
    <xf numFmtId="0" fontId="13" fillId="2" borderId="8" xfId="0" applyFont="1" applyFill="1" applyBorder="1" applyAlignment="1" applyProtection="1">
      <alignment horizontal="left"/>
      <protection hidden="1"/>
    </xf>
    <xf numFmtId="0" fontId="13" fillId="2" borderId="17" xfId="0" applyFont="1" applyFill="1" applyBorder="1" applyAlignment="1" applyProtection="1">
      <alignment horizontal="left"/>
      <protection hidden="1"/>
    </xf>
    <xf numFmtId="0" fontId="13" fillId="2" borderId="32" xfId="0" applyFont="1" applyFill="1" applyBorder="1" applyAlignment="1" applyProtection="1">
      <alignment horizontal="left"/>
      <protection hidden="1"/>
    </xf>
    <xf numFmtId="0" fontId="2" fillId="4" borderId="21" xfId="0" applyFont="1" applyFill="1" applyBorder="1" applyAlignment="1" applyProtection="1">
      <alignment horizontal="center"/>
      <protection hidden="1"/>
    </xf>
    <xf numFmtId="0" fontId="2" fillId="4" borderId="36" xfId="0" applyFont="1" applyFill="1" applyBorder="1" applyAlignment="1" applyProtection="1">
      <alignment horizontal="center"/>
      <protection hidden="1"/>
    </xf>
    <xf numFmtId="0" fontId="11" fillId="4" borderId="20" xfId="0" applyFont="1" applyFill="1" applyBorder="1" applyAlignment="1" applyProtection="1">
      <alignment horizontal="center"/>
      <protection hidden="1"/>
    </xf>
    <xf numFmtId="0" fontId="11" fillId="4" borderId="2" xfId="0" applyFont="1" applyFill="1" applyBorder="1" applyAlignment="1" applyProtection="1">
      <alignment horizontal="center"/>
      <protection hidden="1"/>
    </xf>
    <xf numFmtId="0" fontId="2" fillId="2" borderId="42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Protection="1">
      <protection hidden="1"/>
    </xf>
    <xf numFmtId="0" fontId="2" fillId="2" borderId="37" xfId="0" applyNumberFormat="1" applyFont="1" applyFill="1" applyBorder="1" applyProtection="1">
      <protection hidden="1"/>
    </xf>
    <xf numFmtId="0" fontId="2" fillId="2" borderId="3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3" fillId="2" borderId="37" xfId="0" applyNumberFormat="1" applyFont="1" applyFill="1" applyBorder="1" applyAlignment="1" applyProtection="1">
      <alignment horizontal="center"/>
      <protection hidden="1"/>
    </xf>
    <xf numFmtId="0" fontId="2" fillId="6" borderId="40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Protection="1">
      <protection hidden="1"/>
    </xf>
    <xf numFmtId="0" fontId="2" fillId="6" borderId="41" xfId="0" applyNumberFormat="1" applyFont="1" applyFill="1" applyBorder="1" applyProtection="1">
      <protection hidden="1"/>
    </xf>
    <xf numFmtId="0" fontId="2" fillId="6" borderId="32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Alignment="1" applyProtection="1">
      <alignment horizontal="center"/>
      <protection hidden="1"/>
    </xf>
    <xf numFmtId="0" fontId="3" fillId="6" borderId="41" xfId="0" applyNumberFormat="1" applyFont="1" applyFill="1" applyBorder="1" applyAlignment="1" applyProtection="1">
      <alignment horizontal="center"/>
      <protection hidden="1"/>
    </xf>
    <xf numFmtId="0" fontId="12" fillId="5" borderId="44" xfId="0" applyFont="1" applyFill="1" applyBorder="1" applyAlignment="1" applyProtection="1">
      <alignment horizontal="left"/>
      <protection hidden="1"/>
    </xf>
    <xf numFmtId="0" fontId="12" fillId="5" borderId="45" xfId="0" applyFont="1" applyFill="1" applyBorder="1" applyAlignment="1" applyProtection="1">
      <alignment horizontal="left"/>
      <protection hidden="1"/>
    </xf>
    <xf numFmtId="0" fontId="5" fillId="5" borderId="32" xfId="0" applyFont="1" applyFill="1" applyBorder="1" applyAlignment="1" applyProtection="1">
      <alignment horizontal="left"/>
      <protection hidden="1"/>
    </xf>
    <xf numFmtId="0" fontId="2" fillId="3" borderId="20" xfId="0" applyNumberFormat="1" applyFont="1" applyFill="1" applyBorder="1" applyAlignment="1" applyProtection="1">
      <alignment horizontal="center"/>
      <protection hidden="1"/>
    </xf>
    <xf numFmtId="0" fontId="11" fillId="4" borderId="46" xfId="0" applyFont="1" applyFill="1" applyBorder="1" applyAlignment="1" applyProtection="1">
      <alignment horizontal="center"/>
      <protection hidden="1"/>
    </xf>
    <xf numFmtId="0" fontId="11" fillId="4" borderId="47" xfId="0" applyFont="1" applyFill="1" applyBorder="1" applyAlignment="1" applyProtection="1">
      <alignment horizontal="center"/>
      <protection hidden="1"/>
    </xf>
    <xf numFmtId="0" fontId="2" fillId="4" borderId="19" xfId="0" applyNumberFormat="1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/>
      <protection hidden="1"/>
    </xf>
    <xf numFmtId="0" fontId="2" fillId="4" borderId="43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46" xfId="0" applyFont="1" applyFill="1" applyBorder="1" applyAlignment="1" applyProtection="1">
      <alignment horizontal="center"/>
      <protection hidden="1"/>
    </xf>
    <xf numFmtId="0" fontId="2" fillId="4" borderId="47" xfId="0" applyFont="1" applyFill="1" applyBorder="1" applyAlignment="1" applyProtection="1">
      <alignment horizontal="center"/>
      <protection hidden="1"/>
    </xf>
    <xf numFmtId="0" fontId="2" fillId="4" borderId="48" xfId="0" applyFont="1" applyFill="1" applyBorder="1" applyAlignment="1" applyProtection="1">
      <alignment horizontal="center"/>
      <protection hidden="1"/>
    </xf>
    <xf numFmtId="0" fontId="2" fillId="4" borderId="49" xfId="0" applyFont="1" applyFill="1" applyBorder="1" applyAlignment="1" applyProtection="1">
      <alignment horizontal="center"/>
      <protection hidden="1"/>
    </xf>
    <xf numFmtId="0" fontId="5" fillId="5" borderId="34" xfId="0" applyFont="1" applyFill="1" applyBorder="1" applyAlignment="1" applyProtection="1">
      <alignment horizontal="left"/>
      <protection hidden="1"/>
    </xf>
    <xf numFmtId="0" fontId="5" fillId="5" borderId="33" xfId="0" applyFont="1" applyFill="1" applyBorder="1" applyAlignment="1" applyProtection="1">
      <alignment horizontal="left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2" fillId="4" borderId="38" xfId="0" applyFont="1" applyFill="1" applyBorder="1" applyAlignment="1" applyProtection="1">
      <alignment horizontal="center"/>
      <protection hidden="1"/>
    </xf>
    <xf numFmtId="0" fontId="2" fillId="4" borderId="0" xfId="0" applyFont="1" applyFill="1" applyBorder="1" applyAlignment="1" applyProtection="1">
      <alignment horizontal="center"/>
      <protection hidden="1"/>
    </xf>
    <xf numFmtId="0" fontId="2" fillId="4" borderId="39" xfId="0" applyFont="1" applyFill="1" applyBorder="1" applyAlignment="1" applyProtection="1">
      <alignment horizontal="center"/>
      <protection hidden="1"/>
    </xf>
    <xf numFmtId="0" fontId="5" fillId="5" borderId="0" xfId="0" applyFont="1" applyFill="1" applyBorder="1" applyAlignment="1" applyProtection="1">
      <alignment horizontal="left"/>
      <protection hidden="1"/>
    </xf>
    <xf numFmtId="0" fontId="5" fillId="5" borderId="39" xfId="0" applyFont="1" applyFill="1" applyBorder="1" applyAlignment="1" applyProtection="1">
      <alignment horizontal="left"/>
      <protection hidden="1"/>
    </xf>
    <xf numFmtId="0" fontId="0" fillId="8" borderId="0" xfId="0" applyFill="1" applyAlignment="1">
      <alignment horizontal="center"/>
    </xf>
    <xf numFmtId="0" fontId="15" fillId="6" borderId="0" xfId="3" applyFont="1" applyFill="1" applyProtection="1">
      <protection hidden="1"/>
    </xf>
    <xf numFmtId="0" fontId="7" fillId="6" borderId="0" xfId="3" applyFont="1" applyFill="1" applyAlignment="1" applyProtection="1">
      <alignment horizontal="center"/>
      <protection hidden="1"/>
    </xf>
    <xf numFmtId="0" fontId="7" fillId="6" borderId="0" xfId="3" applyFont="1" applyFill="1" applyProtection="1">
      <protection hidden="1"/>
    </xf>
    <xf numFmtId="0" fontId="7" fillId="6" borderId="0" xfId="3" applyFont="1" applyFill="1" applyAlignment="1" applyProtection="1">
      <alignment horizontal="left" indent="1"/>
      <protection hidden="1"/>
    </xf>
    <xf numFmtId="166" fontId="7" fillId="0" borderId="0" xfId="3" applyNumberFormat="1" applyFont="1" applyFill="1" applyAlignment="1" applyProtection="1">
      <protection hidden="1"/>
    </xf>
    <xf numFmtId="0" fontId="7" fillId="0" borderId="0" xfId="3" applyFont="1" applyFill="1" applyAlignment="1" applyProtection="1">
      <alignment horizontal="center"/>
      <protection hidden="1"/>
    </xf>
    <xf numFmtId="0" fontId="7" fillId="0" borderId="0" xfId="3" applyFont="1" applyFill="1" applyAlignment="1" applyProtection="1">
      <protection hidden="1"/>
    </xf>
    <xf numFmtId="0" fontId="7" fillId="0" borderId="0" xfId="3" applyFont="1" applyFill="1" applyAlignment="1" applyProtection="1">
      <alignment horizontal="left" indent="1"/>
      <protection hidden="1"/>
    </xf>
    <xf numFmtId="0" fontId="7" fillId="6" borderId="0" xfId="3" applyFont="1" applyFill="1" applyAlignment="1" applyProtection="1">
      <protection hidden="1"/>
    </xf>
    <xf numFmtId="14" fontId="7" fillId="0" borderId="0" xfId="3" applyNumberFormat="1" applyFont="1" applyFill="1" applyAlignment="1" applyProtection="1">
      <alignment horizontal="right" indent="1"/>
      <protection hidden="1"/>
    </xf>
    <xf numFmtId="166" fontId="7" fillId="0" borderId="0" xfId="3" applyNumberFormat="1" applyFont="1" applyFill="1" applyProtection="1">
      <protection hidden="1"/>
    </xf>
    <xf numFmtId="0" fontId="7" fillId="0" borderId="0" xfId="3" applyFont="1" applyFill="1" applyProtection="1">
      <protection hidden="1"/>
    </xf>
    <xf numFmtId="0" fontId="8" fillId="0" borderId="56" xfId="3" applyFont="1" applyFill="1" applyBorder="1" applyAlignment="1" applyProtection="1">
      <alignment horizontal="center"/>
      <protection hidden="1"/>
    </xf>
    <xf numFmtId="0" fontId="6" fillId="6" borderId="0" xfId="3" applyFill="1" applyProtection="1">
      <protection hidden="1"/>
    </xf>
    <xf numFmtId="0" fontId="16" fillId="0" borderId="0" xfId="3" applyFont="1" applyFill="1" applyAlignment="1" applyProtection="1">
      <alignment horizontal="center"/>
      <protection hidden="1"/>
    </xf>
    <xf numFmtId="0" fontId="18" fillId="0" borderId="0" xfId="3" applyFont="1" applyFill="1" applyAlignment="1" applyProtection="1">
      <alignment horizontal="center"/>
      <protection hidden="1"/>
    </xf>
    <xf numFmtId="0" fontId="18" fillId="0" borderId="0" xfId="3" applyFont="1" applyFill="1" applyAlignment="1" applyProtection="1">
      <alignment horizontal="left" indent="1"/>
      <protection hidden="1"/>
    </xf>
    <xf numFmtId="0" fontId="10" fillId="0" borderId="0" xfId="3" applyFont="1" applyFill="1" applyBorder="1" applyAlignment="1" applyProtection="1">
      <alignment vertical="center"/>
      <protection hidden="1"/>
    </xf>
    <xf numFmtId="166" fontId="6" fillId="0" borderId="0" xfId="3" applyNumberFormat="1" applyFill="1" applyProtection="1">
      <protection hidden="1"/>
    </xf>
    <xf numFmtId="166" fontId="7" fillId="6" borderId="0" xfId="3" applyNumberFormat="1" applyFont="1" applyFill="1" applyProtection="1">
      <protection hidden="1"/>
    </xf>
    <xf numFmtId="0" fontId="10" fillId="0" borderId="56" xfId="3" applyFont="1" applyFill="1" applyBorder="1" applyAlignment="1" applyProtection="1">
      <alignment vertical="center"/>
      <protection hidden="1"/>
    </xf>
    <xf numFmtId="14" fontId="5" fillId="5" borderId="32" xfId="0" applyNumberFormat="1" applyFont="1" applyFill="1" applyBorder="1" applyAlignment="1" applyProtection="1">
      <alignment horizontal="left"/>
      <protection hidden="1"/>
    </xf>
    <xf numFmtId="0" fontId="15" fillId="0" borderId="0" xfId="3" applyFont="1" applyFill="1" applyProtection="1">
      <protection hidden="1"/>
    </xf>
    <xf numFmtId="0" fontId="15" fillId="0" borderId="0" xfId="3" applyFont="1" applyFill="1" applyAlignment="1" applyProtection="1">
      <protection hidden="1"/>
    </xf>
    <xf numFmtId="166" fontId="14" fillId="0" borderId="0" xfId="3" applyNumberFormat="1" applyFont="1" applyFill="1" applyProtection="1">
      <protection hidden="1"/>
    </xf>
    <xf numFmtId="166" fontId="15" fillId="0" borderId="0" xfId="3" applyNumberFormat="1" applyFont="1" applyFill="1" applyProtection="1">
      <protection hidden="1"/>
    </xf>
    <xf numFmtId="0" fontId="16" fillId="0" borderId="0" xfId="0" applyFont="1" applyFill="1" applyAlignment="1" applyProtection="1">
      <alignment horizontal="left"/>
      <protection hidden="1"/>
    </xf>
    <xf numFmtId="0" fontId="16" fillId="0" borderId="0" xfId="0" applyFont="1" applyFill="1" applyAlignment="1" applyProtection="1">
      <protection hidden="1"/>
    </xf>
    <xf numFmtId="0" fontId="2" fillId="3" borderId="19" xfId="0" applyNumberFormat="1" applyFont="1" applyFill="1" applyBorder="1" applyAlignment="1" applyProtection="1">
      <alignment horizontal="center"/>
      <protection hidden="1"/>
    </xf>
    <xf numFmtId="0" fontId="6" fillId="0" borderId="0" xfId="3" applyFill="1" applyProtection="1">
      <protection hidden="1"/>
    </xf>
    <xf numFmtId="0" fontId="16" fillId="0" borderId="0" xfId="0" applyFont="1" applyFill="1" applyBorder="1" applyAlignment="1" applyProtection="1">
      <protection hidden="1"/>
    </xf>
    <xf numFmtId="0" fontId="7" fillId="0" borderId="0" xfId="3" applyFont="1" applyFill="1" applyBorder="1" applyAlignment="1" applyProtection="1">
      <protection hidden="1"/>
    </xf>
    <xf numFmtId="166" fontId="19" fillId="0" borderId="0" xfId="3" applyNumberFormat="1" applyFont="1" applyFill="1" applyProtection="1">
      <protection hidden="1"/>
    </xf>
    <xf numFmtId="0" fontId="20" fillId="0" borderId="54" xfId="3" applyFont="1" applyFill="1" applyBorder="1" applyAlignment="1" applyProtection="1">
      <alignment horizontal="left" vertical="center" indent="1"/>
      <protection hidden="1"/>
    </xf>
    <xf numFmtId="0" fontId="20" fillId="0" borderId="58" xfId="3" applyFont="1" applyFill="1" applyBorder="1" applyAlignment="1" applyProtection="1">
      <alignment horizontal="left" vertical="center" indent="1"/>
      <protection hidden="1"/>
    </xf>
    <xf numFmtId="0" fontId="20" fillId="0" borderId="55" xfId="3" applyFont="1" applyFill="1" applyBorder="1" applyAlignment="1" applyProtection="1">
      <alignment horizontal="left" vertical="center" indent="1"/>
      <protection hidden="1"/>
    </xf>
    <xf numFmtId="0" fontId="20" fillId="0" borderId="52" xfId="3" applyFont="1" applyFill="1" applyBorder="1" applyAlignment="1" applyProtection="1">
      <alignment horizontal="left" vertical="center" indent="1"/>
      <protection hidden="1"/>
    </xf>
    <xf numFmtId="0" fontId="20" fillId="0" borderId="53" xfId="3" applyFont="1" applyFill="1" applyBorder="1" applyAlignment="1" applyProtection="1">
      <alignment horizontal="left" vertical="center" indent="1"/>
      <protection hidden="1"/>
    </xf>
    <xf numFmtId="0" fontId="20" fillId="0" borderId="57" xfId="3" applyFont="1" applyFill="1" applyBorder="1" applyAlignment="1" applyProtection="1">
      <alignment horizontal="left" vertical="center" indent="1"/>
      <protection hidden="1"/>
    </xf>
    <xf numFmtId="22" fontId="7" fillId="6" borderId="0" xfId="3" applyNumberFormat="1" applyFont="1" applyFill="1" applyProtection="1">
      <protection hidden="1"/>
    </xf>
    <xf numFmtId="165" fontId="20" fillId="9" borderId="51" xfId="3" applyNumberFormat="1" applyFont="1" applyFill="1" applyBorder="1" applyAlignment="1" applyProtection="1">
      <alignment horizontal="center"/>
      <protection hidden="1"/>
    </xf>
    <xf numFmtId="0" fontId="21" fillId="6" borderId="59" xfId="3" applyFont="1" applyFill="1" applyBorder="1" applyAlignment="1" applyProtection="1">
      <alignment horizontal="center"/>
      <protection locked="0"/>
    </xf>
    <xf numFmtId="0" fontId="21" fillId="6" borderId="60" xfId="3" applyFont="1" applyFill="1" applyBorder="1" applyAlignment="1" applyProtection="1">
      <alignment horizontal="center"/>
      <protection locked="0"/>
    </xf>
    <xf numFmtId="0" fontId="21" fillId="6" borderId="61" xfId="3" applyFont="1" applyFill="1" applyBorder="1" applyAlignment="1" applyProtection="1">
      <alignment horizontal="center"/>
      <protection locked="0"/>
    </xf>
    <xf numFmtId="0" fontId="21" fillId="6" borderId="62" xfId="3" applyFont="1" applyFill="1" applyBorder="1" applyAlignment="1" applyProtection="1">
      <alignment horizontal="center"/>
      <protection locked="0"/>
    </xf>
    <xf numFmtId="0" fontId="21" fillId="6" borderId="63" xfId="3" applyFont="1" applyFill="1" applyBorder="1" applyAlignment="1" applyProtection="1">
      <alignment horizontal="center"/>
      <protection locked="0"/>
    </xf>
    <xf numFmtId="0" fontId="21" fillId="6" borderId="64" xfId="3" applyFont="1" applyFill="1" applyBorder="1" applyAlignment="1" applyProtection="1">
      <alignment horizontal="center"/>
      <protection locked="0"/>
    </xf>
    <xf numFmtId="0" fontId="22" fillId="0" borderId="0" xfId="3" applyFont="1" applyFill="1" applyAlignment="1" applyProtection="1">
      <alignment horizontal="left" indent="1"/>
      <protection hidden="1"/>
    </xf>
    <xf numFmtId="0" fontId="22" fillId="0" borderId="0" xfId="3" applyFont="1" applyFill="1" applyAlignment="1" applyProtection="1">
      <alignment horizontal="center"/>
      <protection hidden="1"/>
    </xf>
    <xf numFmtId="166" fontId="17" fillId="0" borderId="0" xfId="3" applyNumberFormat="1" applyFont="1" applyProtection="1">
      <protection hidden="1"/>
    </xf>
    <xf numFmtId="166" fontId="7" fillId="0" borderId="0" xfId="3" applyNumberFormat="1" applyFont="1" applyProtection="1">
      <protection hidden="1"/>
    </xf>
    <xf numFmtId="166" fontId="7" fillId="0" borderId="0" xfId="3" applyNumberFormat="1" applyFont="1" applyFill="1" applyBorder="1" applyProtection="1">
      <protection hidden="1"/>
    </xf>
    <xf numFmtId="0" fontId="16" fillId="0" borderId="0" xfId="3" applyFont="1" applyFill="1" applyBorder="1" applyAlignment="1" applyProtection="1">
      <alignment horizontal="left" indent="1"/>
      <protection hidden="1"/>
    </xf>
    <xf numFmtId="0" fontId="7" fillId="0" borderId="0" xfId="3" applyFont="1" applyFill="1" applyBorder="1" applyProtection="1">
      <protection hidden="1"/>
    </xf>
    <xf numFmtId="0" fontId="15" fillId="0" borderId="0" xfId="3" applyFont="1" applyFill="1" applyBorder="1" applyProtection="1">
      <protection hidden="1"/>
    </xf>
    <xf numFmtId="0" fontId="7" fillId="0" borderId="0" xfId="3" applyFont="1" applyFill="1" applyBorder="1" applyAlignment="1" applyProtection="1">
      <alignment horizontal="left" indent="1"/>
      <protection hidden="1"/>
    </xf>
    <xf numFmtId="0" fontId="7" fillId="0" borderId="0" xfId="3" applyFont="1" applyFill="1" applyBorder="1" applyAlignment="1" applyProtection="1">
      <alignment horizontal="center"/>
      <protection hidden="1"/>
    </xf>
    <xf numFmtId="0" fontId="16" fillId="0" borderId="0" xfId="3" applyFont="1" applyFill="1" applyBorder="1" applyAlignment="1" applyProtection="1">
      <alignment horizontal="center"/>
      <protection hidden="1"/>
    </xf>
    <xf numFmtId="0" fontId="22" fillId="0" borderId="0" xfId="3" applyFont="1" applyFill="1" applyBorder="1" applyAlignment="1" applyProtection="1">
      <alignment horizontal="center"/>
      <protection hidden="1"/>
    </xf>
    <xf numFmtId="0" fontId="22" fillId="6" borderId="65" xfId="0" applyFont="1" applyFill="1" applyBorder="1" applyAlignment="1" applyProtection="1">
      <alignment horizontal="center" vertical="center"/>
      <protection locked="0"/>
    </xf>
    <xf numFmtId="0" fontId="22" fillId="6" borderId="66" xfId="0" applyFont="1" applyFill="1" applyBorder="1" applyAlignment="1" applyProtection="1">
      <alignment horizontal="center" vertical="center"/>
      <protection locked="0"/>
    </xf>
    <xf numFmtId="0" fontId="8" fillId="0" borderId="0" xfId="3" applyFont="1" applyFill="1" applyAlignment="1" applyProtection="1">
      <alignment horizontal="center" vertical="center"/>
      <protection hidden="1"/>
    </xf>
    <xf numFmtId="0" fontId="21" fillId="6" borderId="58" xfId="3" applyFont="1" applyFill="1" applyBorder="1" applyAlignment="1" applyProtection="1">
      <alignment horizontal="center" vertical="center"/>
      <protection hidden="1"/>
    </xf>
    <xf numFmtId="0" fontId="21" fillId="6" borderId="0" xfId="3" applyFont="1" applyFill="1" applyBorder="1" applyAlignment="1" applyProtection="1">
      <alignment horizontal="center" vertical="center"/>
      <protection hidden="1"/>
    </xf>
    <xf numFmtId="0" fontId="2" fillId="4" borderId="44" xfId="0" applyFont="1" applyFill="1" applyBorder="1" applyAlignment="1" applyProtection="1">
      <alignment horizontal="center" vertical="center"/>
      <protection hidden="1"/>
    </xf>
    <xf numFmtId="0" fontId="2" fillId="4" borderId="45" xfId="0" applyFont="1" applyFill="1" applyBorder="1" applyAlignment="1" applyProtection="1">
      <alignment horizontal="center" vertical="center"/>
      <protection hidden="1"/>
    </xf>
    <xf numFmtId="0" fontId="2" fillId="4" borderId="44" xfId="0" applyFont="1" applyFill="1" applyBorder="1" applyAlignment="1" applyProtection="1">
      <alignment horizontal="center"/>
      <protection hidden="1"/>
    </xf>
    <xf numFmtId="0" fontId="2" fillId="4" borderId="45" xfId="0" applyFont="1" applyFill="1" applyBorder="1" applyAlignment="1" applyProtection="1">
      <alignment horizontal="center"/>
      <protection hidden="1"/>
    </xf>
    <xf numFmtId="0" fontId="2" fillId="4" borderId="50" xfId="0" applyFont="1" applyFill="1" applyBorder="1" applyAlignment="1" applyProtection="1">
      <alignment horizontal="center"/>
      <protection hidden="1"/>
    </xf>
    <xf numFmtId="0" fontId="2" fillId="4" borderId="38" xfId="0" applyFont="1" applyFill="1" applyBorder="1" applyAlignment="1" applyProtection="1">
      <alignment horizontal="center"/>
      <protection hidden="1"/>
    </xf>
    <xf numFmtId="0" fontId="2" fillId="4" borderId="0" xfId="0" applyFont="1" applyFill="1" applyBorder="1" applyAlignment="1" applyProtection="1">
      <alignment horizontal="center"/>
      <protection hidden="1"/>
    </xf>
    <xf numFmtId="0" fontId="2" fillId="4" borderId="39" xfId="0" applyFont="1" applyFill="1" applyBorder="1" applyAlignment="1" applyProtection="1">
      <alignment horizontal="center"/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33" xfId="0" applyFont="1" applyFill="1" applyBorder="1" applyAlignment="1" applyProtection="1">
      <alignment horizontal="center"/>
      <protection hidden="1"/>
    </xf>
    <xf numFmtId="0" fontId="14" fillId="7" borderId="0" xfId="0" applyFont="1" applyFill="1" applyAlignment="1" applyProtection="1">
      <alignment horizontal="center"/>
      <protection hidden="1"/>
    </xf>
    <xf numFmtId="0" fontId="14" fillId="7" borderId="39" xfId="0" applyFont="1" applyFill="1" applyBorder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</cellXfs>
  <cellStyles count="5">
    <cellStyle name="Euro" xfId="1" xr:uid="{00000000-0005-0000-0000-000000000000}"/>
    <cellStyle name="Euro 2" xfId="4" xr:uid="{00000000-0005-0000-0000-000001000000}"/>
    <cellStyle name="Normal" xfId="0" builtinId="0"/>
    <cellStyle name="Normal 2 2" xfId="3" xr:uid="{00000000-0005-0000-0000-000003000000}"/>
    <cellStyle name="Normal 3" xfId="2" xr:uid="{00000000-0005-0000-0000-000004000000}"/>
  </cellStyles>
  <dxfs count="2754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0">
    <tabColor theme="4"/>
  </sheetPr>
  <dimension ref="A1:AB67"/>
  <sheetViews>
    <sheetView showGridLines="0" showRowColHeaders="0" tabSelected="1" zoomScale="85" zoomScaleNormal="85" workbookViewId="0">
      <selection activeCell="E2" sqref="E2:F2"/>
    </sheetView>
  </sheetViews>
  <sheetFormatPr baseColWidth="10" defaultRowHeight="15" x14ac:dyDescent="0.2"/>
  <cols>
    <col min="1" max="1" width="1.7109375" style="113" customWidth="1"/>
    <col min="2" max="2" width="6.7109375" style="132" customWidth="1"/>
    <col min="3" max="3" width="35.7109375" style="116" customWidth="1"/>
    <col min="4" max="5" width="6.7109375" style="114" customWidth="1"/>
    <col min="6" max="6" width="35.7109375" style="116" customWidth="1"/>
    <col min="7" max="9" width="7.42578125" style="114" customWidth="1"/>
    <col min="10" max="10" width="3.7109375" style="115" customWidth="1"/>
    <col min="11" max="11" width="1.7109375" style="113" customWidth="1"/>
    <col min="12" max="12" width="6.7109375" style="132" customWidth="1"/>
    <col min="13" max="13" width="35.7109375" style="116" customWidth="1"/>
    <col min="14" max="15" width="6.7109375" style="114" customWidth="1"/>
    <col min="16" max="16" width="35.7109375" style="116" customWidth="1"/>
    <col min="17" max="19" width="7.42578125" style="114" customWidth="1"/>
    <col min="20" max="20" width="3.7109375" style="115" customWidth="1"/>
    <col min="21" max="26" width="15.7109375" style="115" customWidth="1"/>
    <col min="27" max="27" width="11.42578125" style="115" hidden="1" customWidth="1"/>
    <col min="28" max="28" width="0" style="115" hidden="1" customWidth="1"/>
    <col min="29" max="16384" width="11.42578125" style="115"/>
  </cols>
  <sheetData>
    <row r="1" spans="1:28" ht="21" customHeight="1" thickBot="1" x14ac:dyDescent="0.25">
      <c r="A1" s="135"/>
      <c r="B1" s="131"/>
      <c r="C1" s="120"/>
      <c r="D1" s="118"/>
      <c r="E1" s="118"/>
      <c r="F1" s="120"/>
      <c r="G1" s="118"/>
      <c r="H1" s="118"/>
      <c r="I1" s="118"/>
      <c r="J1" s="124"/>
      <c r="K1" s="135"/>
      <c r="L1" s="131"/>
      <c r="M1" s="120"/>
      <c r="N1" s="118"/>
      <c r="O1" s="118"/>
      <c r="P1" s="120"/>
      <c r="Q1" s="118"/>
      <c r="R1" s="118"/>
      <c r="S1" s="118"/>
      <c r="T1" s="124"/>
      <c r="U1" s="124"/>
      <c r="V1" s="124"/>
      <c r="W1" s="124"/>
      <c r="X1" s="124"/>
      <c r="Y1" s="124"/>
      <c r="Z1" s="124"/>
      <c r="AA1" s="124">
        <v>1</v>
      </c>
    </row>
    <row r="2" spans="1:28" s="121" customFormat="1" ht="15" customHeight="1" thickTop="1" thickBot="1" x14ac:dyDescent="0.25">
      <c r="A2" s="136"/>
      <c r="B2" s="117"/>
      <c r="C2" s="139" t="str">
        <f>IF(Grille!A5="Français","Prénom + Nom",IF(Grille!A5="Español","Nombre + Apellido","First name + Last name"))</f>
        <v>Prénom + Nom</v>
      </c>
      <c r="D2" s="119"/>
      <c r="E2" s="172"/>
      <c r="F2" s="173"/>
      <c r="G2" s="119"/>
      <c r="H2" s="119"/>
      <c r="I2" s="119"/>
      <c r="J2" s="119"/>
      <c r="K2" s="136"/>
      <c r="L2" s="117"/>
      <c r="M2" s="140"/>
      <c r="N2" s="140"/>
      <c r="O2" s="140"/>
      <c r="P2" s="143"/>
      <c r="Q2" s="144"/>
      <c r="R2" s="119"/>
      <c r="S2" s="119"/>
      <c r="T2" s="119"/>
      <c r="U2" s="119"/>
      <c r="V2" s="119"/>
      <c r="W2" s="119"/>
      <c r="X2" s="119"/>
      <c r="Y2" s="119"/>
      <c r="Z2" s="119"/>
      <c r="AA2" s="119">
        <v>0</v>
      </c>
      <c r="AB2" s="121" t="s">
        <v>133</v>
      </c>
    </row>
    <row r="3" spans="1:28" s="121" customFormat="1" ht="15" customHeight="1" thickTop="1" x14ac:dyDescent="0.2">
      <c r="A3" s="136"/>
      <c r="B3" s="117"/>
      <c r="C3" s="139"/>
      <c r="D3" s="122"/>
      <c r="E3" s="120"/>
      <c r="F3" s="120"/>
      <c r="G3" s="119"/>
      <c r="H3" s="119" t="str">
        <f>IF(LEN($E3)=0,"",IF(LEN($E3)-LEN(SUBSTITUTE($E3,"@",""))&lt;&gt;1,"Erreur @",""))&amp;IF(AND(LEN($E3)&gt;0,LEN($E3)-LEN(SUBSTITUTE($E3,".",""))&lt;1),"Erreur Format",IF(LEN($E3)-SUMPRODUCT((LEN($E3)-LEN(SUBSTITUTE($E3,Grille!B90:B155,""))))&gt;0,"Caractère interdit","")&amp;IF(LEN($E3)=0,"",IF(LEN($E3)-SEARCH("µ",SUBSTITUTE($E3,".","µ",LEN($E3)-LEN(SUBSTITUTE($E3,".",""))))+1&lt;3,"Erreur terminaison","")))</f>
        <v/>
      </c>
      <c r="I3" s="119"/>
      <c r="J3" s="119"/>
      <c r="K3" s="136"/>
      <c r="L3" s="117"/>
      <c r="M3" s="140"/>
      <c r="N3" s="140"/>
      <c r="O3" s="140"/>
      <c r="P3" s="143"/>
      <c r="Q3" s="144"/>
      <c r="R3" s="119"/>
      <c r="S3" s="119"/>
      <c r="T3" s="119"/>
      <c r="U3" s="119"/>
      <c r="V3" s="119"/>
      <c r="W3" s="119"/>
      <c r="X3" s="119"/>
      <c r="Y3" s="119"/>
      <c r="Z3" s="119"/>
      <c r="AA3" s="119" t="s">
        <v>134</v>
      </c>
      <c r="AB3" s="121" t="s">
        <v>135</v>
      </c>
    </row>
    <row r="4" spans="1:28" s="121" customFormat="1" ht="12.75" customHeight="1" x14ac:dyDescent="0.2">
      <c r="A4" s="136"/>
      <c r="B4" s="117"/>
      <c r="C4" s="120"/>
      <c r="D4" s="119"/>
      <c r="E4" s="119"/>
      <c r="F4" s="120"/>
      <c r="G4" s="119"/>
      <c r="H4" s="119"/>
      <c r="I4" s="119"/>
      <c r="J4" s="119"/>
      <c r="K4" s="136"/>
      <c r="L4" s="117"/>
      <c r="M4" s="120"/>
      <c r="N4" s="119"/>
      <c r="O4" s="119"/>
      <c r="P4" s="120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 t="s">
        <v>136</v>
      </c>
      <c r="AB4" s="121" t="s">
        <v>137</v>
      </c>
    </row>
    <row r="5" spans="1:28" s="121" customFormat="1" ht="12.75" customHeight="1" x14ac:dyDescent="0.2">
      <c r="A5" s="136"/>
      <c r="B5" s="117"/>
      <c r="C5" s="174" t="str">
        <f>IF(E2="","GRILLE INCOMPLETE","GRILLE COMPLETE")</f>
        <v>GRILLE INCOMPLETE</v>
      </c>
      <c r="D5" s="174"/>
      <c r="E5" s="174"/>
      <c r="F5" s="174"/>
      <c r="G5" s="119"/>
      <c r="H5" s="119"/>
      <c r="I5" s="119"/>
      <c r="J5" s="119"/>
      <c r="K5" s="136"/>
      <c r="L5" s="117"/>
      <c r="M5" s="174"/>
      <c r="N5" s="174"/>
      <c r="O5" s="174"/>
      <c r="P5" s="174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 t="s">
        <v>138</v>
      </c>
      <c r="AB5" s="121" t="s">
        <v>139</v>
      </c>
    </row>
    <row r="6" spans="1:28" x14ac:dyDescent="0.2">
      <c r="A6" s="135"/>
      <c r="B6" s="123"/>
      <c r="C6" s="120"/>
      <c r="D6" s="118"/>
      <c r="E6" s="118"/>
      <c r="F6" s="120"/>
      <c r="G6" s="118"/>
      <c r="H6" s="118"/>
      <c r="I6" s="118"/>
      <c r="J6" s="124"/>
      <c r="K6" s="135"/>
      <c r="L6" s="123"/>
      <c r="M6" s="120"/>
      <c r="N6" s="118"/>
      <c r="O6" s="118"/>
      <c r="P6" s="120"/>
      <c r="Q6" s="118"/>
      <c r="R6" s="118"/>
      <c r="S6" s="118"/>
      <c r="T6" s="124"/>
      <c r="U6" s="124"/>
      <c r="V6" s="124"/>
      <c r="W6" s="124"/>
      <c r="X6" s="124"/>
      <c r="Y6" s="124"/>
      <c r="Z6" s="124"/>
      <c r="AA6" s="124" t="s">
        <v>140</v>
      </c>
      <c r="AB6" s="115" t="s">
        <v>141</v>
      </c>
    </row>
    <row r="7" spans="1:28" x14ac:dyDescent="0.2">
      <c r="A7" s="135"/>
      <c r="B7" s="123"/>
      <c r="C7" s="175" t="str">
        <f>IF(Grille!$A$5="Français","GROUPE A",IF(Grille!$A$5="Español","GRUPO A","GROUP A"))</f>
        <v>GROUPE A</v>
      </c>
      <c r="D7" s="176"/>
      <c r="E7" s="176"/>
      <c r="F7" s="176"/>
      <c r="G7" s="176" t="str">
        <f>IF(Grille!$A$5="Français","COTES (1N2)",IF(Grille!$A$5="Español","PROBA (1E2)","ODDS (1D2)"))</f>
        <v>COTES (1N2)</v>
      </c>
      <c r="H7" s="176"/>
      <c r="I7" s="176"/>
      <c r="J7" s="124"/>
      <c r="K7" s="135"/>
      <c r="L7" s="123"/>
      <c r="M7" s="175" t="str">
        <f>IF(Grille!$A$5="Français","GROUPE D",IF(Grille!$A$5="Español","GRUPO D","GROUP D"))</f>
        <v>GROUPE D</v>
      </c>
      <c r="N7" s="176"/>
      <c r="O7" s="176"/>
      <c r="P7" s="176"/>
      <c r="Q7" s="176" t="str">
        <f>IF(Grille!$A$5="Français","COTES (1N2)",IF(Grille!$A$5="Español","PROBA (1E2)","ODDS (1D2)"))</f>
        <v>COTES (1N2)</v>
      </c>
      <c r="R7" s="176"/>
      <c r="S7" s="176"/>
      <c r="T7" s="124"/>
      <c r="U7" s="124"/>
      <c r="V7" s="124"/>
      <c r="W7" s="124"/>
      <c r="X7" s="124"/>
      <c r="Y7" s="124"/>
      <c r="Z7" s="124"/>
      <c r="AA7" s="124" t="s">
        <v>142</v>
      </c>
      <c r="AB7" s="115" t="s">
        <v>143</v>
      </c>
    </row>
    <row r="8" spans="1:28" ht="4.5" customHeight="1" thickBot="1" x14ac:dyDescent="0.25">
      <c r="A8" s="135"/>
      <c r="B8" s="123"/>
      <c r="C8" s="133"/>
      <c r="D8" s="130"/>
      <c r="E8" s="130"/>
      <c r="F8" s="133"/>
      <c r="G8" s="125"/>
      <c r="H8" s="125"/>
      <c r="I8" s="125"/>
      <c r="J8" s="124"/>
      <c r="K8" s="135"/>
      <c r="L8" s="123"/>
      <c r="M8" s="133" t="s">
        <v>53</v>
      </c>
      <c r="N8" s="130"/>
      <c r="O8" s="130"/>
      <c r="P8" s="133"/>
      <c r="Q8" s="125"/>
      <c r="R8" s="125"/>
      <c r="S8" s="125"/>
      <c r="T8" s="124"/>
      <c r="U8" s="124"/>
      <c r="V8" s="124"/>
      <c r="W8" s="124"/>
      <c r="X8" s="124"/>
      <c r="Y8" s="124"/>
      <c r="Z8" s="124"/>
      <c r="AA8" s="124" t="s">
        <v>144</v>
      </c>
      <c r="AB8" s="115" t="s">
        <v>145</v>
      </c>
    </row>
    <row r="9" spans="1:28" s="126" customFormat="1" ht="15.75" thickBot="1" x14ac:dyDescent="0.25">
      <c r="A9" s="137">
        <v>43994</v>
      </c>
      <c r="B9" s="162">
        <v>1</v>
      </c>
      <c r="C9" s="146" t="str">
        <f>VLOOKUP(B9,Grille!$B$6:$C$41,2,FALSE)</f>
        <v>Allemagne</v>
      </c>
      <c r="D9" s="154"/>
      <c r="E9" s="155"/>
      <c r="F9" s="149" t="str">
        <f>VLOOKUP(B9,Grille!$B$6:$D$41,3,FALSE)</f>
        <v>Ecosse</v>
      </c>
      <c r="G9" s="153">
        <f>VLOOKUP(B9,Grille!$B$6:$E$41,4,FALSE)</f>
        <v>1.2</v>
      </c>
      <c r="H9" s="153">
        <f>VLOOKUP(B9,Grille!$B$6:$F$41,5,FALSE)</f>
        <v>5.2</v>
      </c>
      <c r="I9" s="153">
        <f>VLOOKUP(B9,Grille!$B$6:$G$41,6,FALSE)</f>
        <v>10.199999999999999</v>
      </c>
      <c r="J9" s="127"/>
      <c r="K9" s="145">
        <v>43994</v>
      </c>
      <c r="L9" s="162">
        <v>5</v>
      </c>
      <c r="M9" s="146" t="str">
        <f>VLOOKUP(L9,Grille!$B$6:$C$41,2,FALSE)</f>
        <v>Pologne</v>
      </c>
      <c r="N9" s="154"/>
      <c r="O9" s="155"/>
      <c r="P9" s="149" t="str">
        <f>VLOOKUP(L9,Grille!$B$6:$D$41,3,FALSE)</f>
        <v>Pays-Bas</v>
      </c>
      <c r="Q9" s="153">
        <f>VLOOKUP(L9,Grille!$B$6:$E$41,4,FALSE)</f>
        <v>4.4000000000000004</v>
      </c>
      <c r="R9" s="153">
        <f>VLOOKUP(L9,Grille!$B$6:$F$41,5,FALSE)</f>
        <v>3.7</v>
      </c>
      <c r="S9" s="153">
        <f>VLOOKUP(L9,Grille!$B$6:$G$41,6,FALSE)</f>
        <v>1.6</v>
      </c>
      <c r="T9" s="127"/>
      <c r="U9" s="142"/>
      <c r="V9" s="142"/>
      <c r="W9" s="142"/>
      <c r="X9" s="142"/>
      <c r="Y9" s="142"/>
      <c r="Z9" s="142"/>
      <c r="AA9" s="142" t="s">
        <v>146</v>
      </c>
      <c r="AB9" s="126" t="s">
        <v>147</v>
      </c>
    </row>
    <row r="10" spans="1:28" s="126" customFormat="1" ht="15.75" thickBot="1" x14ac:dyDescent="0.25">
      <c r="A10" s="137">
        <v>43995</v>
      </c>
      <c r="B10" s="162">
        <v>2</v>
      </c>
      <c r="C10" s="147" t="str">
        <f>VLOOKUP(B10,Grille!$B$6:$C$41,2,FALSE)</f>
        <v>Hongrie</v>
      </c>
      <c r="D10" s="156"/>
      <c r="E10" s="157"/>
      <c r="F10" s="150" t="str">
        <f>VLOOKUP(B10,Grille!$B$6:$D$41,3,FALSE)</f>
        <v>Suisse</v>
      </c>
      <c r="G10" s="153">
        <f>VLOOKUP(B10,Grille!$B$6:$E$41,4,FALSE)</f>
        <v>3</v>
      </c>
      <c r="H10" s="153">
        <f>VLOOKUP(B10,Grille!$B$6:$F$41,5,FALSE)</f>
        <v>3.3</v>
      </c>
      <c r="I10" s="153">
        <f>VLOOKUP(B10,Grille!$B$6:$G$41,6,FALSE)</f>
        <v>2</v>
      </c>
      <c r="J10" s="127"/>
      <c r="K10" s="145">
        <v>43995</v>
      </c>
      <c r="L10" s="162">
        <v>10</v>
      </c>
      <c r="M10" s="147" t="str">
        <f>VLOOKUP(L10,Grille!$B$6:$C$41,2,FALSE)</f>
        <v>Autriche</v>
      </c>
      <c r="N10" s="156"/>
      <c r="O10" s="157"/>
      <c r="P10" s="150" t="str">
        <f>VLOOKUP(L10,Grille!$B$6:$D$41,3,FALSE)</f>
        <v>France</v>
      </c>
      <c r="Q10" s="153">
        <f>VLOOKUP(L10,Grille!$B$6:$E$41,4,FALSE)</f>
        <v>6.3</v>
      </c>
      <c r="R10" s="153">
        <f>VLOOKUP(L10,Grille!$B$6:$F$41,5,FALSE)</f>
        <v>4.2</v>
      </c>
      <c r="S10" s="153">
        <f>VLOOKUP(L10,Grille!$B$6:$G$41,6,FALSE)</f>
        <v>1.3</v>
      </c>
      <c r="T10" s="127"/>
      <c r="U10" s="142"/>
      <c r="V10" s="142"/>
      <c r="W10" s="142"/>
      <c r="X10" s="142"/>
      <c r="Y10" s="142"/>
      <c r="Z10" s="142"/>
      <c r="AA10" s="142" t="s">
        <v>148</v>
      </c>
      <c r="AB10" s="126" t="s">
        <v>149</v>
      </c>
    </row>
    <row r="11" spans="1:28" s="126" customFormat="1" ht="15.75" thickBot="1" x14ac:dyDescent="0.25">
      <c r="A11" s="137">
        <v>43999</v>
      </c>
      <c r="B11" s="162">
        <v>14</v>
      </c>
      <c r="C11" s="147" t="str">
        <f>VLOOKUP(B11,Grille!$B$6:$C$41,2,FALSE)</f>
        <v>Allemagne</v>
      </c>
      <c r="D11" s="156"/>
      <c r="E11" s="157"/>
      <c r="F11" s="150" t="str">
        <f>VLOOKUP(B11,Grille!$B$6:$D$41,3,FALSE)</f>
        <v>Hongrie</v>
      </c>
      <c r="G11" s="153">
        <f>VLOOKUP(B11,Grille!$B$6:$E$41,4,FALSE)</f>
        <v>1.2</v>
      </c>
      <c r="H11" s="153">
        <f>VLOOKUP(B11,Grille!$B$6:$F$41,5,FALSE)</f>
        <v>4.8</v>
      </c>
      <c r="I11" s="153">
        <f>VLOOKUP(B11,Grille!$B$6:$G$41,6,FALSE)</f>
        <v>7.8</v>
      </c>
      <c r="J11" s="127"/>
      <c r="K11" s="145">
        <v>43999</v>
      </c>
      <c r="L11" s="162">
        <v>21</v>
      </c>
      <c r="M11" s="147" t="str">
        <f>VLOOKUP(L11,Grille!$B$6:$C$41,2,FALSE)</f>
        <v>Pays-Bas</v>
      </c>
      <c r="N11" s="156"/>
      <c r="O11" s="157"/>
      <c r="P11" s="150" t="str">
        <f>VLOOKUP(L11,Grille!$B$6:$D$41,3,FALSE)</f>
        <v>France</v>
      </c>
      <c r="Q11" s="153">
        <f>VLOOKUP(L11,Grille!$B$6:$E$41,4,FALSE)</f>
        <v>4.2</v>
      </c>
      <c r="R11" s="153">
        <f>VLOOKUP(L11,Grille!$B$6:$F$41,5,FALSE)</f>
        <v>3.6</v>
      </c>
      <c r="S11" s="153">
        <f>VLOOKUP(L11,Grille!$B$6:$G$41,6,FALSE)</f>
        <v>1.6</v>
      </c>
      <c r="T11" s="127"/>
      <c r="U11" s="142"/>
      <c r="V11" s="142"/>
      <c r="W11" s="142"/>
      <c r="X11" s="142"/>
      <c r="Y11" s="142"/>
      <c r="Z11" s="142"/>
      <c r="AA11" s="142" t="s">
        <v>150</v>
      </c>
      <c r="AB11" s="126" t="s">
        <v>151</v>
      </c>
    </row>
    <row r="12" spans="1:28" s="126" customFormat="1" ht="15.75" thickBot="1" x14ac:dyDescent="0.25">
      <c r="A12" s="137">
        <v>43999</v>
      </c>
      <c r="B12" s="162">
        <v>15</v>
      </c>
      <c r="C12" s="147" t="str">
        <f>VLOOKUP(B12,Grille!$B$6:$C$41,2,FALSE)</f>
        <v>Ecosse</v>
      </c>
      <c r="D12" s="156"/>
      <c r="E12" s="157"/>
      <c r="F12" s="150" t="str">
        <f>VLOOKUP(B12,Grille!$B$6:$D$41,3,FALSE)</f>
        <v>Suisse</v>
      </c>
      <c r="G12" s="153">
        <f>VLOOKUP(B12,Grille!$B$6:$E$41,4,FALSE)</f>
        <v>3.3</v>
      </c>
      <c r="H12" s="153">
        <f>VLOOKUP(B12,Grille!$B$6:$F$41,5,FALSE)</f>
        <v>3.3</v>
      </c>
      <c r="I12" s="153">
        <f>VLOOKUP(B12,Grille!$B$6:$G$41,6,FALSE)</f>
        <v>1.9</v>
      </c>
      <c r="J12" s="127"/>
      <c r="K12" s="145">
        <v>43999</v>
      </c>
      <c r="L12" s="162">
        <v>20</v>
      </c>
      <c r="M12" s="147" t="str">
        <f>VLOOKUP(L12,Grille!$B$6:$C$41,2,FALSE)</f>
        <v>Pologne</v>
      </c>
      <c r="N12" s="156"/>
      <c r="O12" s="157"/>
      <c r="P12" s="150" t="str">
        <f>VLOOKUP(L12,Grille!$B$6:$D$41,3,FALSE)</f>
        <v>Autriche</v>
      </c>
      <c r="Q12" s="153">
        <f>VLOOKUP(L12,Grille!$B$6:$E$41,4,FALSE)</f>
        <v>3.2</v>
      </c>
      <c r="R12" s="153">
        <f>VLOOKUP(L12,Grille!$B$6:$F$41,5,FALSE)</f>
        <v>3.3</v>
      </c>
      <c r="S12" s="153">
        <f>VLOOKUP(L12,Grille!$B$6:$G$41,6,FALSE)</f>
        <v>1.9</v>
      </c>
      <c r="T12" s="127"/>
      <c r="U12" s="142"/>
      <c r="V12" s="142"/>
      <c r="W12" s="142"/>
      <c r="X12" s="142"/>
      <c r="Y12" s="142"/>
      <c r="Z12" s="142"/>
      <c r="AA12" s="142" t="s">
        <v>152</v>
      </c>
      <c r="AB12" s="126" t="s">
        <v>153</v>
      </c>
    </row>
    <row r="13" spans="1:28" s="126" customFormat="1" ht="15.75" thickBot="1" x14ac:dyDescent="0.25">
      <c r="A13" s="137">
        <v>44003</v>
      </c>
      <c r="B13" s="162">
        <v>25</v>
      </c>
      <c r="C13" s="147" t="str">
        <f>VLOOKUP(B13,Grille!$B$6:$C$41,2,FALSE)</f>
        <v>Ecosse</v>
      </c>
      <c r="D13" s="156"/>
      <c r="E13" s="157"/>
      <c r="F13" s="150" t="str">
        <f>VLOOKUP(B13,Grille!$B$6:$D$41,3,FALSE)</f>
        <v>Hongrie</v>
      </c>
      <c r="G13" s="153">
        <f>VLOOKUP(B13,Grille!$B$6:$E$41,4,FALSE)</f>
        <v>1</v>
      </c>
      <c r="H13" s="153">
        <f>VLOOKUP(B13,Grille!$B$6:$F$41,5,FALSE)</f>
        <v>1</v>
      </c>
      <c r="I13" s="153">
        <f>VLOOKUP(B13,Grille!$B$6:$G$41,6,FALSE)</f>
        <v>1</v>
      </c>
      <c r="J13" s="127"/>
      <c r="K13" s="145">
        <v>44003</v>
      </c>
      <c r="L13" s="162">
        <v>29</v>
      </c>
      <c r="M13" s="147" t="str">
        <f>VLOOKUP(L13,Grille!$B$6:$C$41,2,FALSE)</f>
        <v>France</v>
      </c>
      <c r="N13" s="156"/>
      <c r="O13" s="157"/>
      <c r="P13" s="150" t="str">
        <f>VLOOKUP(L13,Grille!$B$6:$D$41,3,FALSE)</f>
        <v>Pologne</v>
      </c>
      <c r="Q13" s="153">
        <f>VLOOKUP(L13,Grille!$B$6:$E$41,4,FALSE)</f>
        <v>1</v>
      </c>
      <c r="R13" s="153">
        <f>VLOOKUP(L13,Grille!$B$6:$F$41,5,FALSE)</f>
        <v>1</v>
      </c>
      <c r="S13" s="153">
        <f>VLOOKUP(L13,Grille!$B$6:$G$41,6,FALSE)</f>
        <v>1</v>
      </c>
      <c r="T13" s="127"/>
      <c r="U13" s="142"/>
      <c r="V13" s="142"/>
      <c r="W13" s="142"/>
      <c r="X13" s="142"/>
      <c r="Y13" s="142"/>
      <c r="Z13" s="142"/>
      <c r="AA13" s="142" t="s">
        <v>154</v>
      </c>
      <c r="AB13" s="126" t="s">
        <v>155</v>
      </c>
    </row>
    <row r="14" spans="1:28" s="126" customFormat="1" ht="15.75" thickBot="1" x14ac:dyDescent="0.25">
      <c r="A14" s="137">
        <v>44003</v>
      </c>
      <c r="B14" s="162">
        <v>26</v>
      </c>
      <c r="C14" s="148" t="str">
        <f>VLOOKUP(B14,Grille!$B$6:$C$41,2,FALSE)</f>
        <v>Suisse</v>
      </c>
      <c r="D14" s="158"/>
      <c r="E14" s="159"/>
      <c r="F14" s="151" t="str">
        <f>VLOOKUP(B14,Grille!$B$6:$D$41,3,FALSE)</f>
        <v>Allemagne</v>
      </c>
      <c r="G14" s="153">
        <f>VLOOKUP(B14,Grille!$B$6:$E$41,4,FALSE)</f>
        <v>1</v>
      </c>
      <c r="H14" s="153">
        <f>VLOOKUP(B14,Grille!$B$6:$F$41,5,FALSE)</f>
        <v>1</v>
      </c>
      <c r="I14" s="153">
        <f>VLOOKUP(B14,Grille!$B$6:$G$41,6,FALSE)</f>
        <v>1</v>
      </c>
      <c r="J14" s="127"/>
      <c r="K14" s="145">
        <v>44003</v>
      </c>
      <c r="L14" s="162">
        <v>30</v>
      </c>
      <c r="M14" s="148" t="str">
        <f>VLOOKUP(L14,Grille!$B$6:$C$41,2,FALSE)</f>
        <v>Pays-Bas</v>
      </c>
      <c r="N14" s="158"/>
      <c r="O14" s="159"/>
      <c r="P14" s="151" t="str">
        <f>VLOOKUP(L14,Grille!$B$6:$D$41,3,FALSE)</f>
        <v>Autriche</v>
      </c>
      <c r="Q14" s="153">
        <f>VLOOKUP(L14,Grille!$B$6:$E$41,4,FALSE)</f>
        <v>1</v>
      </c>
      <c r="R14" s="153">
        <f>VLOOKUP(L14,Grille!$B$6:$F$41,5,FALSE)</f>
        <v>1</v>
      </c>
      <c r="S14" s="153">
        <f>VLOOKUP(L14,Grille!$B$6:$G$41,6,FALSE)</f>
        <v>1</v>
      </c>
      <c r="T14" s="127"/>
      <c r="U14" s="142"/>
      <c r="V14" s="142"/>
      <c r="W14" s="142"/>
      <c r="X14" s="142"/>
      <c r="Y14" s="142"/>
      <c r="Z14" s="142"/>
      <c r="AA14" s="142" t="s">
        <v>156</v>
      </c>
      <c r="AB14" s="126" t="s">
        <v>157</v>
      </c>
    </row>
    <row r="15" spans="1:28" x14ac:dyDescent="0.2">
      <c r="A15" s="138"/>
      <c r="B15" s="163"/>
      <c r="C15" s="129"/>
      <c r="D15" s="128"/>
      <c r="E15" s="128"/>
      <c r="F15" s="129"/>
      <c r="G15" s="118"/>
      <c r="H15" s="118"/>
      <c r="I15" s="118"/>
      <c r="J15" s="124"/>
      <c r="K15" s="138"/>
      <c r="L15" s="163"/>
      <c r="M15" s="129"/>
      <c r="N15" s="128"/>
      <c r="O15" s="128"/>
      <c r="P15" s="129"/>
      <c r="Q15" s="118"/>
      <c r="R15" s="118"/>
      <c r="S15" s="118"/>
      <c r="T15" s="124"/>
      <c r="U15" s="124"/>
      <c r="V15" s="124"/>
      <c r="W15" s="124"/>
      <c r="X15" s="124"/>
      <c r="Y15" s="124"/>
      <c r="Z15" s="124"/>
      <c r="AA15" s="124" t="s">
        <v>158</v>
      </c>
      <c r="AB15" s="115" t="s">
        <v>159</v>
      </c>
    </row>
    <row r="16" spans="1:28" x14ac:dyDescent="0.2">
      <c r="A16" s="138"/>
      <c r="B16" s="163"/>
      <c r="C16" s="129"/>
      <c r="D16" s="128"/>
      <c r="E16" s="128"/>
      <c r="F16" s="129"/>
      <c r="G16" s="118"/>
      <c r="H16" s="118"/>
      <c r="I16" s="118"/>
      <c r="J16" s="124"/>
      <c r="K16" s="138"/>
      <c r="L16" s="163"/>
      <c r="M16" s="129"/>
      <c r="N16" s="128"/>
      <c r="O16" s="128"/>
      <c r="P16" s="129"/>
      <c r="Q16" s="118"/>
      <c r="R16" s="118"/>
      <c r="S16" s="118"/>
      <c r="T16" s="124"/>
      <c r="U16" s="124"/>
      <c r="V16" s="124"/>
      <c r="W16" s="124"/>
      <c r="X16" s="124"/>
      <c r="Y16" s="124"/>
      <c r="Z16" s="124"/>
      <c r="AA16" s="124" t="s">
        <v>113</v>
      </c>
      <c r="AB16" s="115" t="s">
        <v>114</v>
      </c>
    </row>
    <row r="17" spans="1:28" x14ac:dyDescent="0.2">
      <c r="A17" s="138"/>
      <c r="B17" s="163"/>
      <c r="C17" s="129"/>
      <c r="D17" s="128"/>
      <c r="E17" s="128"/>
      <c r="F17" s="129"/>
      <c r="G17" s="118"/>
      <c r="H17" s="118"/>
      <c r="I17" s="118"/>
      <c r="J17" s="124"/>
      <c r="K17" s="138"/>
      <c r="L17" s="163"/>
      <c r="M17" s="129"/>
      <c r="N17" s="128"/>
      <c r="O17" s="128"/>
      <c r="P17" s="129"/>
      <c r="Q17" s="118"/>
      <c r="R17" s="118"/>
      <c r="S17" s="118"/>
      <c r="T17" s="124"/>
      <c r="U17" s="124"/>
      <c r="V17" s="124"/>
      <c r="W17" s="124"/>
      <c r="X17" s="124"/>
      <c r="Y17" s="124"/>
      <c r="Z17" s="124"/>
      <c r="AA17" s="124" t="s">
        <v>115</v>
      </c>
      <c r="AB17" s="115" t="s">
        <v>116</v>
      </c>
    </row>
    <row r="18" spans="1:28" x14ac:dyDescent="0.2">
      <c r="A18" s="138"/>
      <c r="B18" s="163"/>
      <c r="C18" s="175" t="str">
        <f>IF(Grille!$A$5="Français","GROUPE B",IF(Grille!$A$5="Español","GRUPO B","GROUP B"))</f>
        <v>GROUPE B</v>
      </c>
      <c r="D18" s="176"/>
      <c r="E18" s="176"/>
      <c r="F18" s="176"/>
      <c r="G18" s="176" t="str">
        <f>IF(Grille!$A$5="Français","COTES (1N2)",IF(Grille!$A$5="Español","PROBA (1E2)","ODDS (1D2)"))</f>
        <v>COTES (1N2)</v>
      </c>
      <c r="H18" s="176"/>
      <c r="I18" s="176"/>
      <c r="J18" s="124"/>
      <c r="K18" s="138"/>
      <c r="L18" s="163"/>
      <c r="M18" s="175" t="str">
        <f>IF(Grille!$A$5="Français","GROUPE E",IF(Grille!$A$5="Español","GRUPO E","GROUP E"))</f>
        <v>GROUPE E</v>
      </c>
      <c r="N18" s="176"/>
      <c r="O18" s="176"/>
      <c r="P18" s="176"/>
      <c r="Q18" s="176" t="str">
        <f>IF(Grille!$A$5="Français","COTES (1N2)",IF(Grille!$A$5="Español","PROBA (1E2)","ODDS (1D2)"))</f>
        <v>COTES (1N2)</v>
      </c>
      <c r="R18" s="176"/>
      <c r="S18" s="176"/>
      <c r="T18" s="124"/>
      <c r="U18" s="124"/>
      <c r="V18" s="124"/>
      <c r="W18" s="124"/>
      <c r="X18" s="124"/>
      <c r="Y18" s="124"/>
      <c r="Z18" s="124"/>
      <c r="AA18" s="124" t="s">
        <v>117</v>
      </c>
      <c r="AB18" s="115" t="s">
        <v>118</v>
      </c>
    </row>
    <row r="19" spans="1:28" ht="4.5" customHeight="1" thickBot="1" x14ac:dyDescent="0.25">
      <c r="A19" s="138"/>
      <c r="B19" s="163"/>
      <c r="C19" s="133"/>
      <c r="D19" s="130"/>
      <c r="E19" s="130"/>
      <c r="F19" s="133"/>
      <c r="G19" s="125"/>
      <c r="H19" s="125"/>
      <c r="I19" s="125"/>
      <c r="J19" s="124"/>
      <c r="K19" s="138"/>
      <c r="L19" s="163"/>
      <c r="M19" s="133"/>
      <c r="N19" s="130"/>
      <c r="O19" s="130"/>
      <c r="P19" s="133"/>
      <c r="Q19" s="125"/>
      <c r="R19" s="125"/>
      <c r="S19" s="125"/>
      <c r="T19" s="124"/>
      <c r="U19" s="124"/>
      <c r="V19" s="124"/>
      <c r="W19" s="124"/>
      <c r="X19" s="124"/>
      <c r="Y19" s="124"/>
      <c r="Z19" s="124"/>
      <c r="AA19" s="124" t="s">
        <v>119</v>
      </c>
      <c r="AB19" s="115" t="s">
        <v>120</v>
      </c>
    </row>
    <row r="20" spans="1:28" s="126" customFormat="1" ht="15.75" thickBot="1" x14ac:dyDescent="0.25">
      <c r="A20" s="137">
        <v>43995</v>
      </c>
      <c r="B20" s="162">
        <v>3</v>
      </c>
      <c r="C20" s="146" t="str">
        <f>VLOOKUP(B20,Grille!$B$6:$C$41,2,FALSE)</f>
        <v>Espagne</v>
      </c>
      <c r="D20" s="154"/>
      <c r="E20" s="155"/>
      <c r="F20" s="149" t="str">
        <f>VLOOKUP(B20,Grille!$B$6:$D$41,3,FALSE)</f>
        <v>Croatie</v>
      </c>
      <c r="G20" s="153">
        <f>VLOOKUP(B20,Grille!$B$6:$E$41,4,FALSE)</f>
        <v>1.6</v>
      </c>
      <c r="H20" s="153">
        <f>VLOOKUP(B20,Grille!$B$6:$F$41,5,FALSE)</f>
        <v>3.4</v>
      </c>
      <c r="I20" s="153">
        <f>VLOOKUP(B20,Grille!$B$6:$G$41,6,FALSE)</f>
        <v>4.8</v>
      </c>
      <c r="J20" s="127"/>
      <c r="K20" s="145">
        <v>43995</v>
      </c>
      <c r="L20" s="162">
        <v>9</v>
      </c>
      <c r="M20" s="146" t="str">
        <f>VLOOKUP(L20,Grille!$B$6:$C$41,2,FALSE)</f>
        <v>Belgique</v>
      </c>
      <c r="N20" s="154"/>
      <c r="O20" s="155"/>
      <c r="P20" s="149" t="str">
        <f>VLOOKUP(L20,Grille!$B$6:$D$41,3,FALSE)</f>
        <v>Slovaquie</v>
      </c>
      <c r="Q20" s="153">
        <f>VLOOKUP(L20,Grille!$B$6:$E$41,4,FALSE)</f>
        <v>1.4</v>
      </c>
      <c r="R20" s="153">
        <f>VLOOKUP(L20,Grille!$B$6:$F$41,5,FALSE)</f>
        <v>4</v>
      </c>
      <c r="S20" s="153">
        <f>VLOOKUP(L20,Grille!$B$6:$G$41,6,FALSE)</f>
        <v>5.8</v>
      </c>
      <c r="T20" s="127"/>
      <c r="U20" s="142"/>
      <c r="V20" s="142"/>
      <c r="W20" s="142"/>
      <c r="X20" s="142"/>
      <c r="Y20" s="142"/>
      <c r="Z20" s="142"/>
      <c r="AA20" s="142" t="s">
        <v>121</v>
      </c>
      <c r="AB20" s="126" t="s">
        <v>122</v>
      </c>
    </row>
    <row r="21" spans="1:28" s="126" customFormat="1" ht="15.75" thickBot="1" x14ac:dyDescent="0.25">
      <c r="A21" s="137">
        <v>43995</v>
      </c>
      <c r="B21" s="162">
        <v>4</v>
      </c>
      <c r="C21" s="147" t="str">
        <f>VLOOKUP(B21,Grille!$B$6:$C$41,2,FALSE)</f>
        <v>Italie</v>
      </c>
      <c r="D21" s="156"/>
      <c r="E21" s="157"/>
      <c r="F21" s="150" t="str">
        <f>VLOOKUP(B21,Grille!$B$6:$D$41,3,FALSE)</f>
        <v>Albanie</v>
      </c>
      <c r="G21" s="153">
        <f>VLOOKUP(B21,Grille!$B$6:$E$41,4,FALSE)</f>
        <v>1.3</v>
      </c>
      <c r="H21" s="153">
        <f>VLOOKUP(B21,Grille!$B$6:$F$41,5,FALSE)</f>
        <v>4.3</v>
      </c>
      <c r="I21" s="153">
        <f>VLOOKUP(B21,Grille!$B$6:$G$41,6,FALSE)</f>
        <v>8.1</v>
      </c>
      <c r="J21" s="127"/>
      <c r="K21" s="145">
        <v>43995</v>
      </c>
      <c r="L21" s="162">
        <v>8</v>
      </c>
      <c r="M21" s="147" t="str">
        <f>VLOOKUP(L21,Grille!$B$6:$C$41,2,FALSE)</f>
        <v>Roumanie</v>
      </c>
      <c r="N21" s="156"/>
      <c r="O21" s="157"/>
      <c r="P21" s="150" t="str">
        <f>VLOOKUP(L21,Grille!$B$6:$D$41,3,FALSE)</f>
        <v>Ukraine</v>
      </c>
      <c r="Q21" s="153">
        <f>VLOOKUP(L21,Grille!$B$6:$E$41,4,FALSE)</f>
        <v>3.1</v>
      </c>
      <c r="R21" s="153">
        <f>VLOOKUP(L21,Grille!$B$6:$F$41,5,FALSE)</f>
        <v>3.2</v>
      </c>
      <c r="S21" s="153">
        <f>VLOOKUP(L21,Grille!$B$6:$G$41,6,FALSE)</f>
        <v>2</v>
      </c>
      <c r="T21" s="127"/>
      <c r="U21" s="142"/>
      <c r="V21" s="142"/>
      <c r="W21" s="142"/>
      <c r="X21" s="142"/>
      <c r="Y21" s="142"/>
      <c r="Z21" s="142"/>
      <c r="AA21" s="142" t="s">
        <v>123</v>
      </c>
      <c r="AB21" s="126" t="s">
        <v>124</v>
      </c>
    </row>
    <row r="22" spans="1:28" s="126" customFormat="1" ht="15.75" thickBot="1" x14ac:dyDescent="0.25">
      <c r="A22" s="137">
        <v>43999</v>
      </c>
      <c r="B22" s="162">
        <v>13</v>
      </c>
      <c r="C22" s="147" t="str">
        <f>VLOOKUP(B22,Grille!$B$6:$C$41,2,FALSE)</f>
        <v>Croatie</v>
      </c>
      <c r="D22" s="156"/>
      <c r="E22" s="157"/>
      <c r="F22" s="150" t="str">
        <f>VLOOKUP(B22,Grille!$B$6:$D$41,3,FALSE)</f>
        <v>Albanie</v>
      </c>
      <c r="G22" s="153">
        <f>VLOOKUP(B22,Grille!$B$6:$E$41,4,FALSE)</f>
        <v>1.4</v>
      </c>
      <c r="H22" s="153">
        <f>VLOOKUP(B22,Grille!$B$6:$F$41,5,FALSE)</f>
        <v>3.8</v>
      </c>
      <c r="I22" s="153">
        <f>VLOOKUP(B22,Grille!$B$6:$G$41,6,FALSE)</f>
        <v>5.7</v>
      </c>
      <c r="J22" s="127"/>
      <c r="K22" s="145">
        <v>43999</v>
      </c>
      <c r="L22" s="162">
        <v>19</v>
      </c>
      <c r="M22" s="147" t="str">
        <f>VLOOKUP(L22,Grille!$B$6:$C$41,2,FALSE)</f>
        <v>Slovaquie</v>
      </c>
      <c r="N22" s="156"/>
      <c r="O22" s="157"/>
      <c r="P22" s="150" t="str">
        <f>VLOOKUP(L22,Grille!$B$6:$D$41,3,FALSE)</f>
        <v>Ukraine</v>
      </c>
      <c r="Q22" s="153">
        <f>VLOOKUP(L22,Grille!$B$6:$E$41,4,FALSE)</f>
        <v>3.7</v>
      </c>
      <c r="R22" s="153">
        <f>VLOOKUP(L22,Grille!$B$6:$F$41,5,FALSE)</f>
        <v>3.3</v>
      </c>
      <c r="S22" s="153">
        <f>VLOOKUP(L22,Grille!$B$6:$G$41,6,FALSE)</f>
        <v>1.8</v>
      </c>
      <c r="T22" s="127"/>
      <c r="U22" s="142"/>
      <c r="V22" s="142"/>
      <c r="W22" s="142"/>
      <c r="X22" s="142"/>
      <c r="Y22" s="142"/>
      <c r="Z22" s="142"/>
      <c r="AA22" s="142" t="s">
        <v>125</v>
      </c>
      <c r="AB22" s="126" t="s">
        <v>126</v>
      </c>
    </row>
    <row r="23" spans="1:28" s="126" customFormat="1" ht="15.75" thickBot="1" x14ac:dyDescent="0.25">
      <c r="A23" s="137">
        <v>44000</v>
      </c>
      <c r="B23" s="162">
        <v>18</v>
      </c>
      <c r="C23" s="147" t="str">
        <f>VLOOKUP(B23,Grille!$B$6:$C$41,2,FALSE)</f>
        <v>Espagne</v>
      </c>
      <c r="D23" s="156"/>
      <c r="E23" s="157"/>
      <c r="F23" s="150" t="str">
        <f>VLOOKUP(B23,Grille!$B$6:$D$41,3,FALSE)</f>
        <v>Italie</v>
      </c>
      <c r="G23" s="153">
        <f>VLOOKUP(B23,Grille!$B$6:$E$41,4,FALSE)</f>
        <v>2.1</v>
      </c>
      <c r="H23" s="153">
        <f>VLOOKUP(B23,Grille!$B$6:$F$41,5,FALSE)</f>
        <v>3.1</v>
      </c>
      <c r="I23" s="153">
        <f>VLOOKUP(B23,Grille!$B$6:$G$41,6,FALSE)</f>
        <v>3</v>
      </c>
      <c r="J23" s="127"/>
      <c r="K23" s="145">
        <v>44000</v>
      </c>
      <c r="L23" s="162">
        <v>24</v>
      </c>
      <c r="M23" s="147" t="str">
        <f>VLOOKUP(L23,Grille!$B$6:$C$41,2,FALSE)</f>
        <v>Belgique</v>
      </c>
      <c r="N23" s="156"/>
      <c r="O23" s="157"/>
      <c r="P23" s="150" t="str">
        <f>VLOOKUP(L23,Grille!$B$6:$D$41,3,FALSE)</f>
        <v>Roumanie</v>
      </c>
      <c r="Q23" s="153">
        <f>VLOOKUP(L23,Grille!$B$6:$E$41,4,FALSE)</f>
        <v>1</v>
      </c>
      <c r="R23" s="153">
        <f>VLOOKUP(L23,Grille!$B$6:$F$41,5,FALSE)</f>
        <v>1</v>
      </c>
      <c r="S23" s="153">
        <f>VLOOKUP(L23,Grille!$B$6:$G$41,6,FALSE)</f>
        <v>1</v>
      </c>
      <c r="T23" s="127"/>
      <c r="U23" s="142"/>
      <c r="V23" s="142"/>
      <c r="W23" s="142"/>
      <c r="X23" s="142"/>
      <c r="Y23" s="142"/>
      <c r="Z23" s="142"/>
      <c r="AA23" s="142" t="s">
        <v>127</v>
      </c>
      <c r="AB23" s="126" t="s">
        <v>128</v>
      </c>
    </row>
    <row r="24" spans="1:28" s="126" customFormat="1" ht="15.75" thickBot="1" x14ac:dyDescent="0.25">
      <c r="A24" s="137">
        <v>44004</v>
      </c>
      <c r="B24" s="162">
        <v>27</v>
      </c>
      <c r="C24" s="147" t="str">
        <f>VLOOKUP(B24,Grille!$B$6:$C$41,2,FALSE)</f>
        <v>Albanie</v>
      </c>
      <c r="D24" s="156"/>
      <c r="E24" s="157"/>
      <c r="F24" s="150" t="str">
        <f>VLOOKUP(B24,Grille!$B$6:$D$41,3,FALSE)</f>
        <v>Espagne</v>
      </c>
      <c r="G24" s="153">
        <f>VLOOKUP(B24,Grille!$B$6:$E$41,4,FALSE)</f>
        <v>1</v>
      </c>
      <c r="H24" s="153">
        <f>VLOOKUP(B24,Grille!$B$6:$F$41,5,FALSE)</f>
        <v>1</v>
      </c>
      <c r="I24" s="153">
        <f>VLOOKUP(B24,Grille!$B$6:$G$41,6,FALSE)</f>
        <v>1</v>
      </c>
      <c r="J24" s="127"/>
      <c r="K24" s="145">
        <v>44004</v>
      </c>
      <c r="L24" s="162">
        <v>33</v>
      </c>
      <c r="M24" s="147" t="str">
        <f>VLOOKUP(L24,Grille!$B$6:$C$41,2,FALSE)</f>
        <v>Ukraine</v>
      </c>
      <c r="N24" s="156"/>
      <c r="O24" s="157"/>
      <c r="P24" s="150" t="str">
        <f>VLOOKUP(L24,Grille!$B$6:$D$41,3,FALSE)</f>
        <v>Belgique</v>
      </c>
      <c r="Q24" s="153">
        <f>VLOOKUP(L24,Grille!$B$6:$E$41,4,FALSE)</f>
        <v>1</v>
      </c>
      <c r="R24" s="153">
        <f>VLOOKUP(L24,Grille!$B$6:$F$41,5,FALSE)</f>
        <v>1</v>
      </c>
      <c r="S24" s="153">
        <f>VLOOKUP(L24,Grille!$B$6:$G$41,6,FALSE)</f>
        <v>1</v>
      </c>
      <c r="T24" s="127"/>
      <c r="U24" s="142"/>
      <c r="V24" s="142"/>
      <c r="W24" s="142"/>
      <c r="X24" s="142"/>
      <c r="Y24" s="142"/>
      <c r="Z24" s="142"/>
      <c r="AA24" s="142" t="s">
        <v>127</v>
      </c>
      <c r="AB24" s="126" t="s">
        <v>128</v>
      </c>
    </row>
    <row r="25" spans="1:28" s="126" customFormat="1" ht="15.75" thickBot="1" x14ac:dyDescent="0.25">
      <c r="A25" s="137">
        <v>44004</v>
      </c>
      <c r="B25" s="162">
        <v>28</v>
      </c>
      <c r="C25" s="148" t="str">
        <f>VLOOKUP(B25,Grille!$B$6:$C$41,2,FALSE)</f>
        <v>Croatie</v>
      </c>
      <c r="D25" s="158"/>
      <c r="E25" s="159"/>
      <c r="F25" s="151" t="str">
        <f>VLOOKUP(B25,Grille!$B$6:$D$41,3,FALSE)</f>
        <v>Italie</v>
      </c>
      <c r="G25" s="153">
        <f>VLOOKUP(B25,Grille!$B$6:$E$41,4,FALSE)</f>
        <v>1</v>
      </c>
      <c r="H25" s="153">
        <f>VLOOKUP(B25,Grille!$B$6:$F$41,5,FALSE)</f>
        <v>1</v>
      </c>
      <c r="I25" s="153">
        <f>VLOOKUP(B25,Grille!$B$6:$G$41,6,FALSE)</f>
        <v>1</v>
      </c>
      <c r="J25" s="127"/>
      <c r="K25" s="145">
        <v>44004</v>
      </c>
      <c r="L25" s="162">
        <v>34</v>
      </c>
      <c r="M25" s="148" t="str">
        <f>VLOOKUP(L25,Grille!$B$6:$C$41,2,FALSE)</f>
        <v>Slovaquie</v>
      </c>
      <c r="N25" s="158"/>
      <c r="O25" s="159"/>
      <c r="P25" s="151" t="str">
        <f>VLOOKUP(L25,Grille!$B$6:$D$41,3,FALSE)</f>
        <v>Roumanie</v>
      </c>
      <c r="Q25" s="153">
        <f>VLOOKUP(L25,Grille!$B$6:$E$41,4,FALSE)</f>
        <v>1</v>
      </c>
      <c r="R25" s="153">
        <f>VLOOKUP(L25,Grille!$B$6:$F$41,5,FALSE)</f>
        <v>1</v>
      </c>
      <c r="S25" s="153">
        <f>VLOOKUP(L25,Grille!$B$6:$G$41,6,FALSE)</f>
        <v>1</v>
      </c>
      <c r="T25" s="127"/>
      <c r="U25" s="142"/>
      <c r="V25" s="142"/>
      <c r="W25" s="142"/>
      <c r="X25" s="142"/>
      <c r="Y25" s="142"/>
      <c r="Z25" s="142"/>
      <c r="AA25" s="142"/>
    </row>
    <row r="26" spans="1:28" x14ac:dyDescent="0.2">
      <c r="A26" s="138"/>
      <c r="B26" s="163"/>
      <c r="C26" s="129"/>
      <c r="D26" s="128"/>
      <c r="E26" s="128"/>
      <c r="F26" s="129"/>
      <c r="G26" s="118"/>
      <c r="H26" s="118"/>
      <c r="I26" s="118"/>
      <c r="J26" s="124"/>
      <c r="K26" s="138"/>
      <c r="L26" s="163"/>
      <c r="M26" s="129"/>
      <c r="N26" s="128"/>
      <c r="O26" s="128"/>
      <c r="P26" s="129"/>
      <c r="Q26" s="118"/>
      <c r="R26" s="118"/>
      <c r="S26" s="118"/>
      <c r="T26" s="124"/>
      <c r="U26" s="124"/>
      <c r="V26" s="124"/>
      <c r="W26" s="124"/>
      <c r="X26" s="124"/>
      <c r="Y26" s="124"/>
      <c r="Z26" s="124"/>
      <c r="AA26" s="124"/>
    </row>
    <row r="27" spans="1:28" x14ac:dyDescent="0.2">
      <c r="A27" s="138"/>
      <c r="B27" s="163"/>
      <c r="C27" s="129"/>
      <c r="D27" s="128"/>
      <c r="E27" s="128"/>
      <c r="F27" s="129"/>
      <c r="G27" s="118"/>
      <c r="H27" s="118"/>
      <c r="I27" s="118"/>
      <c r="J27" s="124"/>
      <c r="K27" s="138"/>
      <c r="L27" s="163"/>
      <c r="M27" s="129"/>
      <c r="N27" s="128"/>
      <c r="O27" s="128"/>
      <c r="P27" s="129"/>
      <c r="Q27" s="118"/>
      <c r="R27" s="118"/>
      <c r="S27" s="118"/>
      <c r="T27" s="124"/>
      <c r="U27" s="124"/>
      <c r="V27" s="124"/>
      <c r="W27" s="124"/>
      <c r="X27" s="124"/>
      <c r="Y27" s="124"/>
      <c r="Z27" s="124"/>
      <c r="AA27" s="124"/>
    </row>
    <row r="28" spans="1:28" x14ac:dyDescent="0.2">
      <c r="A28" s="138"/>
      <c r="B28" s="163"/>
      <c r="C28" s="129"/>
      <c r="D28" s="128"/>
      <c r="E28" s="128"/>
      <c r="F28" s="129"/>
      <c r="G28" s="118"/>
      <c r="H28" s="118"/>
      <c r="I28" s="118"/>
      <c r="J28" s="124"/>
      <c r="K28" s="138"/>
      <c r="L28" s="163"/>
      <c r="M28" s="129"/>
      <c r="N28" s="128"/>
      <c r="O28" s="128"/>
      <c r="P28" s="129"/>
      <c r="Q28" s="118"/>
      <c r="R28" s="118"/>
      <c r="S28" s="118"/>
      <c r="T28" s="124"/>
      <c r="U28" s="124"/>
      <c r="V28" s="124"/>
      <c r="W28" s="124"/>
      <c r="X28" s="124"/>
      <c r="Y28" s="124"/>
      <c r="Z28" s="124"/>
      <c r="AA28" s="124"/>
    </row>
    <row r="29" spans="1:28" x14ac:dyDescent="0.2">
      <c r="A29" s="138"/>
      <c r="B29" s="163"/>
      <c r="C29" s="175" t="str">
        <f>IF(Grille!$A$5="Français","GROUPE C",IF(Grille!$A$5="Español","GRUPO C","GROUP C"))</f>
        <v>GROUPE C</v>
      </c>
      <c r="D29" s="176"/>
      <c r="E29" s="176"/>
      <c r="F29" s="176"/>
      <c r="G29" s="176" t="str">
        <f>IF(Grille!$A$5="Français","COTES (1N2)",IF(Grille!$A$5="Español","PROBA (1E2)","ODDS (1D2)"))</f>
        <v>COTES (1N2)</v>
      </c>
      <c r="H29" s="176"/>
      <c r="I29" s="176"/>
      <c r="J29" s="124"/>
      <c r="K29" s="138"/>
      <c r="L29" s="163"/>
      <c r="M29" s="175" t="str">
        <f>IF(Grille!$A$5="Français","GROUPE F",IF(Grille!$A$5="Español","GRUPO F","GROUP F"))</f>
        <v>GROUPE F</v>
      </c>
      <c r="N29" s="176"/>
      <c r="O29" s="176"/>
      <c r="P29" s="176"/>
      <c r="Q29" s="176" t="str">
        <f>IF(Grille!$A$5="Français","COTES (1N2)",IF(Grille!$A$5="Español","PROBA (1E2)","ODDS (1D2)"))</f>
        <v>COTES (1N2)</v>
      </c>
      <c r="R29" s="176"/>
      <c r="S29" s="176"/>
      <c r="T29" s="124"/>
      <c r="U29" s="124"/>
      <c r="V29" s="124"/>
      <c r="W29" s="124"/>
      <c r="X29" s="124"/>
      <c r="Y29" s="124"/>
      <c r="Z29" s="124"/>
      <c r="AA29" s="124"/>
    </row>
    <row r="30" spans="1:28" ht="4.5" customHeight="1" thickBot="1" x14ac:dyDescent="0.25">
      <c r="A30" s="138"/>
      <c r="B30" s="163"/>
      <c r="C30" s="133"/>
      <c r="D30" s="130"/>
      <c r="E30" s="130"/>
      <c r="F30" s="133"/>
      <c r="G30" s="125"/>
      <c r="H30" s="125"/>
      <c r="I30" s="125"/>
      <c r="J30" s="124"/>
      <c r="K30" s="138"/>
      <c r="L30" s="163"/>
      <c r="M30" s="133"/>
      <c r="N30" s="130"/>
      <c r="O30" s="130"/>
      <c r="P30" s="133"/>
      <c r="Q30" s="125"/>
      <c r="R30" s="125"/>
      <c r="S30" s="125"/>
      <c r="T30" s="124"/>
      <c r="U30" s="124"/>
      <c r="V30" s="124"/>
      <c r="W30" s="124"/>
      <c r="X30" s="124"/>
      <c r="Y30" s="124"/>
      <c r="Z30" s="124"/>
      <c r="AA30" s="124"/>
    </row>
    <row r="31" spans="1:28" s="126" customFormat="1" ht="15.75" thickBot="1" x14ac:dyDescent="0.25">
      <c r="A31" s="137">
        <v>43996</v>
      </c>
      <c r="B31" s="162">
        <v>6</v>
      </c>
      <c r="C31" s="146" t="str">
        <f>VLOOKUP(B31,Grille!$B$6:$C$41,2,FALSE)</f>
        <v>Slovénie</v>
      </c>
      <c r="D31" s="154"/>
      <c r="E31" s="155"/>
      <c r="F31" s="149" t="str">
        <f>VLOOKUP(B31,Grille!$B$6:$D$41,3,FALSE)</f>
        <v>Danemark</v>
      </c>
      <c r="G31" s="153">
        <f>VLOOKUP(B31,Grille!$B$6:$E$41,4,FALSE)</f>
        <v>4.4000000000000004</v>
      </c>
      <c r="H31" s="153">
        <f>VLOOKUP(B31,Grille!$B$6:$F$41,5,FALSE)</f>
        <v>3.3</v>
      </c>
      <c r="I31" s="153">
        <f>VLOOKUP(B31,Grille!$B$6:$G$41,6,FALSE)</f>
        <v>1.7</v>
      </c>
      <c r="J31" s="127"/>
      <c r="K31" s="145">
        <v>43996</v>
      </c>
      <c r="L31" s="162">
        <v>11</v>
      </c>
      <c r="M31" s="146" t="str">
        <f>VLOOKUP(L31,Grille!$B$6:$C$41,2,FALSE)</f>
        <v>Turquie</v>
      </c>
      <c r="N31" s="154"/>
      <c r="O31" s="155"/>
      <c r="P31" s="149" t="str">
        <f>VLOOKUP(L31,Grille!$B$6:$D$41,3,FALSE)</f>
        <v>Géorgie</v>
      </c>
      <c r="Q31" s="153">
        <f>VLOOKUP(L31,Grille!$B$6:$E$41,4,FALSE)</f>
        <v>1.6</v>
      </c>
      <c r="R31" s="153">
        <f>VLOOKUP(L31,Grille!$B$6:$F$41,5,FALSE)</f>
        <v>3.5</v>
      </c>
      <c r="S31" s="153">
        <f>VLOOKUP(L31,Grille!$B$6:$G$41,6,FALSE)</f>
        <v>4.2</v>
      </c>
      <c r="T31" s="127"/>
      <c r="U31" s="142"/>
      <c r="V31" s="142"/>
      <c r="W31" s="142"/>
      <c r="X31" s="142"/>
      <c r="Y31" s="142"/>
      <c r="Z31" s="142"/>
      <c r="AA31" s="142"/>
    </row>
    <row r="32" spans="1:28" s="126" customFormat="1" ht="15.75" thickBot="1" x14ac:dyDescent="0.25">
      <c r="A32" s="137">
        <v>43996</v>
      </c>
      <c r="B32" s="162">
        <v>7</v>
      </c>
      <c r="C32" s="147" t="str">
        <f>VLOOKUP(B32,Grille!$B$6:$C$41,2,FALSE)</f>
        <v>Serbie</v>
      </c>
      <c r="D32" s="156"/>
      <c r="E32" s="157"/>
      <c r="F32" s="150" t="str">
        <f>VLOOKUP(B32,Grille!$B$6:$D$41,3,FALSE)</f>
        <v>Angleterre</v>
      </c>
      <c r="G32" s="153">
        <f>VLOOKUP(B32,Grille!$B$6:$E$41,4,FALSE)</f>
        <v>6.1</v>
      </c>
      <c r="H32" s="153">
        <f>VLOOKUP(B32,Grille!$B$6:$F$41,5,FALSE)</f>
        <v>4</v>
      </c>
      <c r="I32" s="153">
        <f>VLOOKUP(B32,Grille!$B$6:$G$41,6,FALSE)</f>
        <v>1.4</v>
      </c>
      <c r="J32" s="127"/>
      <c r="K32" s="145">
        <v>43996</v>
      </c>
      <c r="L32" s="162">
        <v>12</v>
      </c>
      <c r="M32" s="147" t="str">
        <f>VLOOKUP(L32,Grille!$B$6:$C$41,2,FALSE)</f>
        <v>Portugal</v>
      </c>
      <c r="N32" s="156"/>
      <c r="O32" s="157"/>
      <c r="P32" s="150" t="str">
        <f>VLOOKUP(L32,Grille!$B$6:$D$41,3,FALSE)</f>
        <v>Rép. Tchèque</v>
      </c>
      <c r="Q32" s="153">
        <f>VLOOKUP(L32,Grille!$B$6:$E$41,4,FALSE)</f>
        <v>1.5</v>
      </c>
      <c r="R32" s="153">
        <f>VLOOKUP(L32,Grille!$B$6:$F$41,5,FALSE)</f>
        <v>3.7</v>
      </c>
      <c r="S32" s="153">
        <f>VLOOKUP(L32,Grille!$B$6:$G$41,6,FALSE)</f>
        <v>5.5</v>
      </c>
      <c r="T32" s="127"/>
      <c r="U32" s="142"/>
      <c r="V32" s="142"/>
      <c r="W32" s="142"/>
      <c r="X32" s="142"/>
      <c r="Y32" s="142"/>
      <c r="Z32" s="142"/>
      <c r="AA32" s="142"/>
    </row>
    <row r="33" spans="1:27" s="126" customFormat="1" ht="15.75" thickBot="1" x14ac:dyDescent="0.25">
      <c r="A33" s="137">
        <v>44000</v>
      </c>
      <c r="B33" s="162">
        <v>17</v>
      </c>
      <c r="C33" s="147" t="str">
        <f>VLOOKUP(B33,Grille!$B$6:$C$41,2,FALSE)</f>
        <v>Danemark</v>
      </c>
      <c r="D33" s="156"/>
      <c r="E33" s="157"/>
      <c r="F33" s="150" t="str">
        <f>VLOOKUP(B33,Grille!$B$6:$D$41,3,FALSE)</f>
        <v>Angleterre</v>
      </c>
      <c r="G33" s="153">
        <f>VLOOKUP(B33,Grille!$B$6:$E$41,4,FALSE)</f>
        <v>4.9000000000000004</v>
      </c>
      <c r="H33" s="153">
        <f>VLOOKUP(B33,Grille!$B$6:$F$41,5,FALSE)</f>
        <v>3.6</v>
      </c>
      <c r="I33" s="153">
        <f>VLOOKUP(B33,Grille!$B$6:$G$41,6,FALSE)</f>
        <v>1.5</v>
      </c>
      <c r="J33" s="127"/>
      <c r="K33" s="145">
        <v>44000</v>
      </c>
      <c r="L33" s="162">
        <v>23</v>
      </c>
      <c r="M33" s="147" t="str">
        <f>VLOOKUP(L33,Grille!$B$6:$C$41,2,FALSE)</f>
        <v>Turquie</v>
      </c>
      <c r="N33" s="156"/>
      <c r="O33" s="157"/>
      <c r="P33" s="150" t="str">
        <f>VLOOKUP(L33,Grille!$B$6:$D$41,3,FALSE)</f>
        <v>Portugal</v>
      </c>
      <c r="Q33" s="153">
        <f>VLOOKUP(L33,Grille!$B$6:$E$41,4,FALSE)</f>
        <v>1.4</v>
      </c>
      <c r="R33" s="153">
        <f>VLOOKUP(L33,Grille!$B$6:$F$41,5,FALSE)</f>
        <v>4.0999999999999996</v>
      </c>
      <c r="S33" s="153">
        <f>VLOOKUP(L33,Grille!$B$6:$G$41,6,FALSE)</f>
        <v>5.8</v>
      </c>
      <c r="T33" s="127"/>
      <c r="U33" s="142"/>
      <c r="V33" s="142"/>
      <c r="W33" s="142"/>
      <c r="X33" s="142"/>
      <c r="Y33" s="142"/>
      <c r="Z33" s="142"/>
      <c r="AA33" s="142"/>
    </row>
    <row r="34" spans="1:27" s="126" customFormat="1" ht="15.75" thickBot="1" x14ac:dyDescent="0.25">
      <c r="A34" s="137">
        <v>44000</v>
      </c>
      <c r="B34" s="162">
        <v>16</v>
      </c>
      <c r="C34" s="147" t="str">
        <f>VLOOKUP(B34,Grille!$B$6:$C$41,2,FALSE)</f>
        <v>Slovénie</v>
      </c>
      <c r="D34" s="156"/>
      <c r="E34" s="157"/>
      <c r="F34" s="150" t="str">
        <f>VLOOKUP(B34,Grille!$B$6:$D$41,3,FALSE)</f>
        <v>Serbie</v>
      </c>
      <c r="G34" s="153">
        <f>VLOOKUP(B34,Grille!$B$6:$E$41,4,FALSE)</f>
        <v>3.7</v>
      </c>
      <c r="H34" s="153">
        <f>VLOOKUP(B34,Grille!$B$6:$F$41,5,FALSE)</f>
        <v>3.3</v>
      </c>
      <c r="I34" s="153">
        <f>VLOOKUP(B34,Grille!$B$6:$G$41,6,FALSE)</f>
        <v>1.8</v>
      </c>
      <c r="J34" s="127"/>
      <c r="K34" s="145">
        <v>44000</v>
      </c>
      <c r="L34" s="162">
        <v>22</v>
      </c>
      <c r="M34" s="147" t="str">
        <f>VLOOKUP(L34,Grille!$B$6:$C$41,2,FALSE)</f>
        <v>Géorgie</v>
      </c>
      <c r="N34" s="156"/>
      <c r="O34" s="157"/>
      <c r="P34" s="150" t="str">
        <f>VLOOKUP(L34,Grille!$B$6:$D$41,3,FALSE)</f>
        <v>Rép. Tchèque</v>
      </c>
      <c r="Q34" s="153">
        <f>VLOOKUP(L34,Grille!$B$6:$E$41,4,FALSE)</f>
        <v>4.7</v>
      </c>
      <c r="R34" s="153">
        <f>VLOOKUP(L34,Grille!$B$6:$F$41,5,FALSE)</f>
        <v>3.6</v>
      </c>
      <c r="S34" s="153">
        <f>VLOOKUP(L34,Grille!$B$6:$G$41,6,FALSE)</f>
        <v>1.6</v>
      </c>
      <c r="T34" s="127"/>
      <c r="U34" s="142"/>
      <c r="V34" s="142"/>
      <c r="W34" s="142"/>
      <c r="X34" s="142"/>
      <c r="Y34" s="142"/>
      <c r="Z34" s="142"/>
      <c r="AA34" s="142"/>
    </row>
    <row r="35" spans="1:27" s="126" customFormat="1" ht="15.75" thickBot="1" x14ac:dyDescent="0.25">
      <c r="A35" s="137">
        <v>44004</v>
      </c>
      <c r="B35" s="162">
        <v>31</v>
      </c>
      <c r="C35" s="147" t="str">
        <f>VLOOKUP(B35,Grille!$B$6:$C$41,2,FALSE)</f>
        <v>Angleterre</v>
      </c>
      <c r="D35" s="156"/>
      <c r="E35" s="157"/>
      <c r="F35" s="150" t="str">
        <f>VLOOKUP(B35,Grille!$B$6:$D$41,3,FALSE)</f>
        <v>Slovénie</v>
      </c>
      <c r="G35" s="153">
        <f>VLOOKUP(B35,Grille!$B$6:$E$41,4,FALSE)</f>
        <v>1</v>
      </c>
      <c r="H35" s="153">
        <f>VLOOKUP(B35,Grille!$B$6:$F$41,5,FALSE)</f>
        <v>1</v>
      </c>
      <c r="I35" s="153">
        <f>VLOOKUP(B35,Grille!$B$6:$G$41,6,FALSE)</f>
        <v>1</v>
      </c>
      <c r="J35" s="127"/>
      <c r="K35" s="145">
        <v>44004</v>
      </c>
      <c r="L35" s="162">
        <v>35</v>
      </c>
      <c r="M35" s="147" t="str">
        <f>VLOOKUP(L35,Grille!$B$6:$C$41,2,FALSE)</f>
        <v>Rép. Tchèque</v>
      </c>
      <c r="N35" s="156"/>
      <c r="O35" s="157"/>
      <c r="P35" s="150" t="str">
        <f>VLOOKUP(L35,Grille!$B$6:$D$41,3,FALSE)</f>
        <v>Turquie</v>
      </c>
      <c r="Q35" s="153">
        <f>VLOOKUP(L35,Grille!$B$6:$E$41,4,FALSE)</f>
        <v>1</v>
      </c>
      <c r="R35" s="153">
        <f>VLOOKUP(L35,Grille!$B$6:$F$41,5,FALSE)</f>
        <v>1</v>
      </c>
      <c r="S35" s="153">
        <f>VLOOKUP(L35,Grille!$B$6:$G$41,6,FALSE)</f>
        <v>1</v>
      </c>
      <c r="T35" s="127"/>
      <c r="U35" s="142"/>
      <c r="V35" s="142"/>
      <c r="W35" s="142"/>
      <c r="X35" s="142"/>
      <c r="Y35" s="142"/>
      <c r="Z35" s="142"/>
      <c r="AA35" s="142"/>
    </row>
    <row r="36" spans="1:27" s="126" customFormat="1" ht="15.75" thickBot="1" x14ac:dyDescent="0.25">
      <c r="A36" s="137">
        <v>44004</v>
      </c>
      <c r="B36" s="162">
        <v>32</v>
      </c>
      <c r="C36" s="148" t="str">
        <f>VLOOKUP(B36,Grille!$B$6:$C$41,2,FALSE)</f>
        <v>Danemark</v>
      </c>
      <c r="D36" s="158"/>
      <c r="E36" s="159"/>
      <c r="F36" s="151" t="str">
        <f>VLOOKUP(B36,Grille!$B$6:$D$41,3,FALSE)</f>
        <v>Serbie</v>
      </c>
      <c r="G36" s="153">
        <f>VLOOKUP(B36,Grille!$B$6:$E$41,4,FALSE)</f>
        <v>1</v>
      </c>
      <c r="H36" s="153">
        <f>VLOOKUP(B36,Grille!$B$6:$F$41,5,FALSE)</f>
        <v>1</v>
      </c>
      <c r="I36" s="153">
        <f>VLOOKUP(B36,Grille!$B$6:$G$41,6,FALSE)</f>
        <v>1</v>
      </c>
      <c r="J36" s="127"/>
      <c r="K36" s="145">
        <v>44004</v>
      </c>
      <c r="L36" s="162">
        <v>36</v>
      </c>
      <c r="M36" s="148" t="str">
        <f>VLOOKUP(L36,Grille!$B$6:$C$41,2,FALSE)</f>
        <v>Géorgie</v>
      </c>
      <c r="N36" s="158"/>
      <c r="O36" s="159"/>
      <c r="P36" s="151" t="str">
        <f>VLOOKUP(L36,Grille!$B$6:$D$41,3,FALSE)</f>
        <v>Portugal</v>
      </c>
      <c r="Q36" s="153">
        <f>VLOOKUP(L36,Grille!$B$6:$E$41,4,FALSE)</f>
        <v>1</v>
      </c>
      <c r="R36" s="153">
        <f>VLOOKUP(L36,Grille!$B$6:$F$41,5,FALSE)</f>
        <v>1</v>
      </c>
      <c r="S36" s="153">
        <f>VLOOKUP(L36,Grille!$B$6:$G$41,6,FALSE)</f>
        <v>1</v>
      </c>
      <c r="T36" s="127"/>
      <c r="U36" s="142"/>
      <c r="V36" s="142"/>
      <c r="W36" s="142"/>
      <c r="X36" s="142"/>
      <c r="Y36" s="142"/>
      <c r="Z36" s="142"/>
      <c r="AA36" s="142"/>
    </row>
    <row r="37" spans="1:27" x14ac:dyDescent="0.2">
      <c r="A37" s="138"/>
      <c r="B37" s="123"/>
      <c r="C37" s="129"/>
      <c r="D37" s="128"/>
      <c r="E37" s="128"/>
      <c r="F37" s="129"/>
      <c r="G37" s="118"/>
      <c r="H37" s="118"/>
      <c r="I37" s="118"/>
      <c r="J37" s="124"/>
      <c r="K37" s="138"/>
      <c r="L37" s="123"/>
      <c r="M37" s="129"/>
      <c r="N37" s="128"/>
      <c r="O37" s="128"/>
      <c r="P37" s="129"/>
      <c r="Q37" s="118"/>
      <c r="R37" s="118"/>
      <c r="S37" s="118"/>
      <c r="T37" s="124"/>
      <c r="U37" s="124"/>
      <c r="V37" s="124"/>
      <c r="W37" s="124"/>
      <c r="X37" s="124"/>
      <c r="Y37" s="124"/>
      <c r="Z37" s="124"/>
      <c r="AA37" s="124"/>
    </row>
    <row r="38" spans="1:27" x14ac:dyDescent="0.2">
      <c r="A38" s="138"/>
      <c r="B38" s="123"/>
      <c r="C38" s="129"/>
      <c r="D38" s="128"/>
      <c r="E38" s="128"/>
      <c r="F38" s="129"/>
      <c r="G38" s="118"/>
      <c r="H38" s="118"/>
      <c r="I38" s="118"/>
      <c r="J38" s="124"/>
      <c r="K38" s="138"/>
      <c r="L38" s="123"/>
      <c r="M38" s="129"/>
      <c r="N38" s="128"/>
      <c r="O38" s="128"/>
      <c r="P38" s="129"/>
      <c r="Q38" s="118"/>
      <c r="R38" s="118"/>
      <c r="S38" s="118"/>
      <c r="T38" s="124"/>
      <c r="U38" s="124"/>
      <c r="V38" s="124"/>
      <c r="W38" s="124"/>
      <c r="X38" s="124"/>
      <c r="Y38" s="124"/>
      <c r="Z38" s="124"/>
      <c r="AA38" s="124"/>
    </row>
    <row r="39" spans="1:27" x14ac:dyDescent="0.2">
      <c r="A39" s="138"/>
      <c r="B39" s="123"/>
      <c r="C39" s="129"/>
      <c r="D39" s="128"/>
      <c r="E39" s="128"/>
      <c r="F39" s="129"/>
      <c r="G39" s="118"/>
      <c r="H39" s="118"/>
      <c r="I39" s="118"/>
      <c r="J39" s="124"/>
      <c r="K39" s="138"/>
      <c r="L39" s="123"/>
      <c r="M39" s="129"/>
      <c r="N39" s="128"/>
      <c r="O39" s="128"/>
      <c r="P39" s="129"/>
      <c r="Q39" s="118"/>
      <c r="R39" s="118"/>
      <c r="S39" s="118"/>
      <c r="T39" s="124"/>
      <c r="U39" s="124"/>
      <c r="V39" s="124"/>
      <c r="W39" s="124"/>
      <c r="X39" s="124"/>
      <c r="Y39" s="124"/>
      <c r="Z39" s="124"/>
      <c r="AA39" s="124"/>
    </row>
    <row r="40" spans="1:27" x14ac:dyDescent="0.2">
      <c r="A40" s="135"/>
      <c r="B40" s="123"/>
      <c r="C40" s="160"/>
      <c r="D40" s="161"/>
      <c r="E40" s="161"/>
      <c r="F40" s="160"/>
      <c r="G40" s="161"/>
      <c r="H40" s="161"/>
      <c r="I40" s="161"/>
      <c r="J40" s="124"/>
      <c r="K40" s="135"/>
      <c r="L40" s="123"/>
      <c r="M40" s="160"/>
      <c r="N40" s="161"/>
      <c r="O40" s="161"/>
      <c r="P40" s="160"/>
      <c r="Q40" s="161"/>
      <c r="R40" s="161"/>
      <c r="S40" s="161"/>
      <c r="T40" s="124"/>
      <c r="U40" s="124"/>
      <c r="V40" s="124"/>
      <c r="W40" s="124"/>
      <c r="X40" s="124"/>
      <c r="Y40" s="124"/>
      <c r="Z40" s="124"/>
      <c r="AA40" s="124"/>
    </row>
    <row r="41" spans="1:27" x14ac:dyDescent="0.2">
      <c r="A41" s="135"/>
      <c r="B41" s="123"/>
      <c r="C41" s="168"/>
      <c r="D41" s="169"/>
      <c r="E41" s="169"/>
      <c r="F41" s="168"/>
      <c r="G41" s="169"/>
      <c r="H41" s="169"/>
      <c r="I41" s="169"/>
      <c r="J41" s="166"/>
      <c r="K41" s="167"/>
      <c r="L41" s="164"/>
      <c r="M41" s="168"/>
      <c r="N41" s="169"/>
      <c r="O41" s="169"/>
      <c r="P41" s="168"/>
      <c r="Q41" s="169"/>
      <c r="R41" s="169"/>
      <c r="S41" s="169"/>
      <c r="T41" s="124"/>
      <c r="U41" s="124"/>
      <c r="V41" s="124"/>
      <c r="W41" s="124"/>
      <c r="X41" s="124"/>
      <c r="Y41" s="124"/>
      <c r="Z41" s="124"/>
      <c r="AA41" s="124"/>
    </row>
    <row r="42" spans="1:27" ht="45" customHeight="1" x14ac:dyDescent="0.2">
      <c r="A42" s="135"/>
      <c r="B42" s="164"/>
      <c r="C42" s="165"/>
      <c r="D42" s="171"/>
      <c r="E42" s="171"/>
      <c r="F42" s="165"/>
      <c r="G42" s="170"/>
      <c r="H42" s="170"/>
      <c r="I42" s="170"/>
      <c r="J42" s="166"/>
      <c r="K42" s="167"/>
      <c r="L42" s="164"/>
      <c r="M42" s="165"/>
      <c r="N42" s="171"/>
      <c r="O42" s="171"/>
      <c r="P42" s="165"/>
      <c r="Q42" s="170"/>
      <c r="R42" s="170"/>
      <c r="S42" s="170"/>
      <c r="T42" s="166"/>
      <c r="U42" s="166"/>
      <c r="V42" s="166"/>
      <c r="W42" s="166"/>
      <c r="X42" s="166"/>
      <c r="Y42" s="166"/>
      <c r="Z42" s="166"/>
      <c r="AA42" s="124"/>
    </row>
    <row r="43" spans="1:27" x14ac:dyDescent="0.2">
      <c r="A43" s="135"/>
      <c r="B43" s="164"/>
      <c r="C43" s="165"/>
      <c r="D43" s="171"/>
      <c r="E43" s="171"/>
      <c r="F43" s="165"/>
      <c r="G43" s="170"/>
      <c r="H43" s="170"/>
      <c r="I43" s="170"/>
      <c r="J43" s="166"/>
      <c r="K43" s="167"/>
      <c r="L43" s="164"/>
      <c r="M43" s="165"/>
      <c r="N43" s="171"/>
      <c r="O43" s="171"/>
      <c r="P43" s="165"/>
      <c r="Q43" s="170"/>
      <c r="R43" s="170"/>
      <c r="S43" s="170"/>
      <c r="T43" s="166"/>
      <c r="U43" s="166"/>
      <c r="V43" s="166"/>
      <c r="W43" s="166"/>
      <c r="X43" s="166"/>
      <c r="Y43" s="166"/>
      <c r="Z43" s="166"/>
      <c r="AA43" s="124"/>
    </row>
    <row r="44" spans="1:27" x14ac:dyDescent="0.2">
      <c r="A44" s="135"/>
      <c r="B44" s="164"/>
      <c r="C44" s="165"/>
      <c r="D44" s="171"/>
      <c r="E44" s="171"/>
      <c r="F44" s="165"/>
      <c r="G44" s="170"/>
      <c r="H44" s="170"/>
      <c r="I44" s="170"/>
      <c r="J44" s="166"/>
      <c r="K44" s="167"/>
      <c r="L44" s="164"/>
      <c r="M44" s="165"/>
      <c r="N44" s="171"/>
      <c r="O44" s="171"/>
      <c r="P44" s="165"/>
      <c r="Q44" s="170"/>
      <c r="R44" s="170"/>
      <c r="S44" s="170"/>
      <c r="T44" s="166"/>
      <c r="U44" s="166"/>
      <c r="V44" s="166"/>
      <c r="W44" s="166"/>
      <c r="X44" s="166"/>
      <c r="Y44" s="166"/>
      <c r="Z44" s="166"/>
    </row>
    <row r="45" spans="1:27" x14ac:dyDescent="0.2">
      <c r="A45" s="135"/>
      <c r="B45" s="164"/>
      <c r="C45" s="165"/>
      <c r="D45" s="171"/>
      <c r="E45" s="171"/>
      <c r="F45" s="165"/>
      <c r="G45" s="170"/>
      <c r="H45" s="170"/>
      <c r="I45" s="170"/>
      <c r="J45" s="166"/>
      <c r="K45" s="167"/>
      <c r="L45" s="164"/>
      <c r="M45" s="165"/>
      <c r="N45" s="171"/>
      <c r="O45" s="171"/>
      <c r="P45" s="165"/>
      <c r="Q45" s="170"/>
      <c r="R45" s="170"/>
      <c r="S45" s="170"/>
      <c r="T45" s="166"/>
      <c r="U45" s="166"/>
      <c r="V45" s="166"/>
      <c r="W45" s="166"/>
      <c r="X45" s="166"/>
      <c r="Y45" s="166"/>
      <c r="Z45" s="166"/>
    </row>
    <row r="46" spans="1:27" x14ac:dyDescent="0.2">
      <c r="A46" s="135"/>
      <c r="B46" s="164"/>
      <c r="C46" s="165"/>
      <c r="D46" s="171"/>
      <c r="E46" s="171"/>
      <c r="F46" s="165"/>
      <c r="G46" s="170"/>
      <c r="H46" s="170"/>
      <c r="I46" s="170"/>
      <c r="J46" s="166"/>
      <c r="K46" s="167"/>
      <c r="L46" s="164"/>
      <c r="M46" s="165"/>
      <c r="N46" s="171"/>
      <c r="O46" s="171"/>
      <c r="P46" s="165"/>
      <c r="Q46" s="170"/>
      <c r="R46" s="170"/>
      <c r="S46" s="170"/>
      <c r="T46" s="166"/>
      <c r="U46" s="166"/>
      <c r="V46" s="166"/>
      <c r="W46" s="166"/>
      <c r="X46" s="166"/>
      <c r="Y46" s="166"/>
      <c r="Z46" s="166"/>
    </row>
    <row r="47" spans="1:27" x14ac:dyDescent="0.2">
      <c r="A47" s="135"/>
      <c r="B47" s="164"/>
      <c r="C47" s="165"/>
      <c r="D47" s="171"/>
      <c r="E47" s="171"/>
      <c r="F47" s="165"/>
      <c r="G47" s="170"/>
      <c r="H47" s="170"/>
      <c r="I47" s="170"/>
      <c r="J47" s="166"/>
      <c r="K47" s="167"/>
      <c r="L47" s="164"/>
      <c r="M47" s="165"/>
      <c r="N47" s="171"/>
      <c r="O47" s="171"/>
      <c r="P47" s="165"/>
      <c r="Q47" s="170"/>
      <c r="R47" s="170"/>
      <c r="S47" s="170"/>
      <c r="T47" s="166"/>
      <c r="U47" s="166"/>
      <c r="V47" s="166"/>
      <c r="W47" s="166"/>
      <c r="X47" s="166"/>
      <c r="Y47" s="166"/>
      <c r="Z47" s="166"/>
    </row>
    <row r="48" spans="1:27" x14ac:dyDescent="0.2">
      <c r="A48" s="135"/>
      <c r="B48" s="164"/>
      <c r="C48" s="168"/>
      <c r="D48" s="169"/>
      <c r="E48" s="169"/>
      <c r="F48" s="168"/>
      <c r="G48" s="169"/>
      <c r="H48" s="169"/>
      <c r="I48" s="169"/>
      <c r="J48" s="166"/>
      <c r="K48" s="167"/>
      <c r="L48" s="164"/>
      <c r="M48" s="168"/>
      <c r="N48" s="169"/>
      <c r="O48" s="169"/>
      <c r="P48" s="168"/>
      <c r="Q48" s="169"/>
      <c r="R48" s="169"/>
      <c r="S48" s="169"/>
      <c r="T48" s="166"/>
      <c r="U48" s="166"/>
      <c r="V48" s="166"/>
      <c r="W48" s="166"/>
      <c r="X48" s="166"/>
      <c r="Y48" s="166"/>
      <c r="Z48" s="166"/>
    </row>
    <row r="66" spans="28:28" x14ac:dyDescent="0.2">
      <c r="AB66" s="152"/>
    </row>
    <row r="67" spans="28:28" x14ac:dyDescent="0.2">
      <c r="AB67" s="152"/>
    </row>
  </sheetData>
  <sheetProtection algorithmName="SHA-512" hashValue="LQeFOzJv1GIRIuoFGGkCX4CcgJ5f9IUYq+nkZmmlRSB7tnwCYEasoM/wFs9v5MNFvQeka+Xh24isTVoy4kUCOg==" saltValue="wa2XoJY7pZBDc79stQc3kw==" spinCount="100000" sheet="1" objects="1" scenarios="1" selectLockedCells="1"/>
  <mergeCells count="15">
    <mergeCell ref="M5:P5"/>
    <mergeCell ref="G18:I18"/>
    <mergeCell ref="G7:I7"/>
    <mergeCell ref="G29:I29"/>
    <mergeCell ref="M7:P7"/>
    <mergeCell ref="Q7:S7"/>
    <mergeCell ref="M18:P18"/>
    <mergeCell ref="Q18:S18"/>
    <mergeCell ref="M29:P29"/>
    <mergeCell ref="Q29:S29"/>
    <mergeCell ref="E2:F2"/>
    <mergeCell ref="C5:F5"/>
    <mergeCell ref="C7:F7"/>
    <mergeCell ref="C18:F18"/>
    <mergeCell ref="C29:F29"/>
  </mergeCells>
  <conditionalFormatting sqref="F9:F14 C9:C14 F31:F36 C20:C25 C31:C36">
    <cfRule type="expression" dxfId="2753" priority="8514">
      <formula>#REF!=TODAY()</formula>
    </cfRule>
  </conditionalFormatting>
  <conditionalFormatting sqref="F20:F25">
    <cfRule type="expression" dxfId="2752" priority="8513">
      <formula>#REF!=TODAY()</formula>
    </cfRule>
  </conditionalFormatting>
  <conditionalFormatting sqref="F31:F36">
    <cfRule type="expression" dxfId="2751" priority="8512">
      <formula>#REF!=TODAY()</formula>
    </cfRule>
  </conditionalFormatting>
  <conditionalFormatting sqref="G9:G14 G31:G36">
    <cfRule type="expression" dxfId="2750" priority="8508">
      <formula>$D9&gt;$E9</formula>
    </cfRule>
  </conditionalFormatting>
  <conditionalFormatting sqref="H9:H14 H31:H36">
    <cfRule type="expression" dxfId="2749" priority="8507">
      <formula>AND($D9=$E9,$D9&lt;&gt;"")</formula>
    </cfRule>
  </conditionalFormatting>
  <conditionalFormatting sqref="I9:I14 I31:I36">
    <cfRule type="expression" dxfId="2748" priority="8506">
      <formula>$E9&gt;$D9</formula>
    </cfRule>
  </conditionalFormatting>
  <conditionalFormatting sqref="G20:G25">
    <cfRule type="expression" dxfId="2747" priority="8505">
      <formula>$D20&gt;$E20</formula>
    </cfRule>
  </conditionalFormatting>
  <conditionalFormatting sqref="H20:H25">
    <cfRule type="expression" dxfId="2746" priority="8504">
      <formula>AND($D20=$E20,$D20&lt;&gt;"")</formula>
    </cfRule>
  </conditionalFormatting>
  <conditionalFormatting sqref="I20:I25">
    <cfRule type="expression" dxfId="2745" priority="8503">
      <formula>$E20&gt;$D20</formula>
    </cfRule>
  </conditionalFormatting>
  <conditionalFormatting sqref="G31:G36">
    <cfRule type="expression" dxfId="2744" priority="8502">
      <formula>$D31&gt;$E31</formula>
    </cfRule>
  </conditionalFormatting>
  <conditionalFormatting sqref="H31:H36">
    <cfRule type="expression" dxfId="2743" priority="8501">
      <formula>AND($D31=$E31,$D31&lt;&gt;"")</formula>
    </cfRule>
  </conditionalFormatting>
  <conditionalFormatting sqref="I31:I36">
    <cfRule type="expression" dxfId="2742" priority="8500">
      <formula>$E31&gt;$D31</formula>
    </cfRule>
  </conditionalFormatting>
  <conditionalFormatting sqref="F9:F14">
    <cfRule type="expression" dxfId="2741" priority="8490">
      <formula>#REF!=TODAY()</formula>
    </cfRule>
  </conditionalFormatting>
  <conditionalFormatting sqref="F20:F25">
    <cfRule type="expression" dxfId="2740" priority="8489">
      <formula>#REF!=TODAY()</formula>
    </cfRule>
  </conditionalFormatting>
  <conditionalFormatting sqref="F31:F36">
    <cfRule type="expression" dxfId="2739" priority="8488">
      <formula>#REF!=TODAY()</formula>
    </cfRule>
  </conditionalFormatting>
  <conditionalFormatting sqref="G9:G14">
    <cfRule type="expression" dxfId="2738" priority="8484">
      <formula>$D9&gt;$E9</formula>
    </cfRule>
  </conditionalFormatting>
  <conditionalFormatting sqref="H9:H14">
    <cfRule type="expression" dxfId="2737" priority="8483">
      <formula>AND($D9=$E9,$D9&lt;&gt;"")</formula>
    </cfRule>
  </conditionalFormatting>
  <conditionalFormatting sqref="I9:I14">
    <cfRule type="expression" dxfId="2736" priority="8482">
      <formula>$E9&gt;$D9</formula>
    </cfRule>
  </conditionalFormatting>
  <conditionalFormatting sqref="G20:G25">
    <cfRule type="expression" dxfId="2735" priority="8481">
      <formula>$D20&gt;$E20</formula>
    </cfRule>
  </conditionalFormatting>
  <conditionalFormatting sqref="H20:H25">
    <cfRule type="expression" dxfId="2734" priority="8480">
      <formula>AND($D20=$E20,$D20&lt;&gt;"")</formula>
    </cfRule>
  </conditionalFormatting>
  <conditionalFormatting sqref="I20:I25">
    <cfRule type="expression" dxfId="2733" priority="8479">
      <formula>$E20&gt;$D20</formula>
    </cfRule>
  </conditionalFormatting>
  <conditionalFormatting sqref="G31:G36">
    <cfRule type="expression" dxfId="2732" priority="8478">
      <formula>$D31&gt;$E31</formula>
    </cfRule>
  </conditionalFormatting>
  <conditionalFormatting sqref="H31:H36">
    <cfRule type="expression" dxfId="2731" priority="8477">
      <formula>AND($D31=$E31,$D31&lt;&gt;"")</formula>
    </cfRule>
  </conditionalFormatting>
  <conditionalFormatting sqref="I31:I36">
    <cfRule type="expression" dxfId="2730" priority="8476">
      <formula>$E31&gt;$D31</formula>
    </cfRule>
  </conditionalFormatting>
  <conditionalFormatting sqref="C22:C25">
    <cfRule type="expression" dxfId="2729" priority="8466">
      <formula>#REF!=TODAY()</formula>
    </cfRule>
  </conditionalFormatting>
  <conditionalFormatting sqref="C22:C25">
    <cfRule type="expression" dxfId="2728" priority="8465">
      <formula>#REF!=TODAY()</formula>
    </cfRule>
  </conditionalFormatting>
  <conditionalFormatting sqref="F22:F25">
    <cfRule type="expression" dxfId="2727" priority="8464">
      <formula>#REF!=TODAY()</formula>
    </cfRule>
  </conditionalFormatting>
  <conditionalFormatting sqref="F22:F25">
    <cfRule type="expression" dxfId="2726" priority="8463">
      <formula>#REF!=TODAY()</formula>
    </cfRule>
  </conditionalFormatting>
  <conditionalFormatting sqref="C33:C36">
    <cfRule type="expression" dxfId="2725" priority="8462">
      <formula>#REF!=TODAY()</formula>
    </cfRule>
  </conditionalFormatting>
  <conditionalFormatting sqref="C33:C36">
    <cfRule type="expression" dxfId="2724" priority="8461">
      <formula>#REF!=TODAY()</formula>
    </cfRule>
  </conditionalFormatting>
  <conditionalFormatting sqref="C33:C36">
    <cfRule type="expression" dxfId="2723" priority="8460">
      <formula>#REF!=TODAY()</formula>
    </cfRule>
  </conditionalFormatting>
  <conditionalFormatting sqref="C33:C36">
    <cfRule type="expression" dxfId="2722" priority="8459">
      <formula>#REF!=TODAY()</formula>
    </cfRule>
  </conditionalFormatting>
  <conditionalFormatting sqref="F33:F36">
    <cfRule type="expression" dxfId="2721" priority="8458">
      <formula>#REF!=TODAY()</formula>
    </cfRule>
  </conditionalFormatting>
  <conditionalFormatting sqref="F33:F36">
    <cfRule type="expression" dxfId="2720" priority="8457">
      <formula>#REF!=TODAY()</formula>
    </cfRule>
  </conditionalFormatting>
  <conditionalFormatting sqref="F33:F36">
    <cfRule type="expression" dxfId="2719" priority="8456">
      <formula>#REF!=TODAY()</formula>
    </cfRule>
  </conditionalFormatting>
  <conditionalFormatting sqref="F33:F36">
    <cfRule type="expression" dxfId="2718" priority="8455">
      <formula>#REF!=TODAY()</formula>
    </cfRule>
  </conditionalFormatting>
  <conditionalFormatting sqref="F20:F25">
    <cfRule type="expression" dxfId="2717" priority="8370">
      <formula>#REF!=TODAY()</formula>
    </cfRule>
  </conditionalFormatting>
  <conditionalFormatting sqref="G20:G25">
    <cfRule type="expression" dxfId="2716" priority="8369">
      <formula>$D20&gt;$E20</formula>
    </cfRule>
  </conditionalFormatting>
  <conditionalFormatting sqref="H20:H25">
    <cfRule type="expression" dxfId="2715" priority="8368">
      <formula>AND($D20=$E20,$D20&lt;&gt;"")</formula>
    </cfRule>
  </conditionalFormatting>
  <conditionalFormatting sqref="I20:I25">
    <cfRule type="expression" dxfId="2714" priority="8367">
      <formula>$E20&gt;$D20</formula>
    </cfRule>
  </conditionalFormatting>
  <conditionalFormatting sqref="F20:F25">
    <cfRule type="expression" dxfId="2713" priority="8366">
      <formula>#REF!=TODAY()</formula>
    </cfRule>
  </conditionalFormatting>
  <conditionalFormatting sqref="G20:G25">
    <cfRule type="expression" dxfId="2712" priority="8365">
      <formula>$D20&gt;$E20</formula>
    </cfRule>
  </conditionalFormatting>
  <conditionalFormatting sqref="H20:H25">
    <cfRule type="expression" dxfId="2711" priority="8364">
      <formula>AND($D20=$E20,$D20&lt;&gt;"")</formula>
    </cfRule>
  </conditionalFormatting>
  <conditionalFormatting sqref="I20:I25">
    <cfRule type="expression" dxfId="2710" priority="8363">
      <formula>$E20&gt;$D20</formula>
    </cfRule>
  </conditionalFormatting>
  <conditionalFormatting sqref="F31:F36">
    <cfRule type="expression" dxfId="2709" priority="8362">
      <formula>#REF!=TODAY()</formula>
    </cfRule>
  </conditionalFormatting>
  <conditionalFormatting sqref="G31:G36">
    <cfRule type="expression" dxfId="2708" priority="8361">
      <formula>$D31&gt;$E31</formula>
    </cfRule>
  </conditionalFormatting>
  <conditionalFormatting sqref="H31:H36">
    <cfRule type="expression" dxfId="2707" priority="8360">
      <formula>AND($D31=$E31,$D31&lt;&gt;"")</formula>
    </cfRule>
  </conditionalFormatting>
  <conditionalFormatting sqref="I31:I36">
    <cfRule type="expression" dxfId="2706" priority="8359">
      <formula>$E31&gt;$D31</formula>
    </cfRule>
  </conditionalFormatting>
  <conditionalFormatting sqref="F31:F36">
    <cfRule type="expression" dxfId="2705" priority="8358">
      <formula>#REF!=TODAY()</formula>
    </cfRule>
  </conditionalFormatting>
  <conditionalFormatting sqref="G31:G36">
    <cfRule type="expression" dxfId="2704" priority="8357">
      <formula>$D31&gt;$E31</formula>
    </cfRule>
  </conditionalFormatting>
  <conditionalFormatting sqref="H31:H36">
    <cfRule type="expression" dxfId="2703" priority="8356">
      <formula>AND($D31=$E31,$D31&lt;&gt;"")</formula>
    </cfRule>
  </conditionalFormatting>
  <conditionalFormatting sqref="I31:I36">
    <cfRule type="expression" dxfId="2702" priority="8355">
      <formula>$E31&gt;$D31</formula>
    </cfRule>
  </conditionalFormatting>
  <conditionalFormatting sqref="G20:G25">
    <cfRule type="expression" dxfId="2701" priority="8298">
      <formula>$D20&gt;$E20</formula>
    </cfRule>
  </conditionalFormatting>
  <conditionalFormatting sqref="H20:H25">
    <cfRule type="expression" dxfId="2700" priority="8297">
      <formula>AND($D20=$E20,$D20&lt;&gt;"")</formula>
    </cfRule>
  </conditionalFormatting>
  <conditionalFormatting sqref="I20:I25">
    <cfRule type="expression" dxfId="2699" priority="8296">
      <formula>$E20&gt;$D20</formula>
    </cfRule>
  </conditionalFormatting>
  <conditionalFormatting sqref="G20:G25">
    <cfRule type="expression" dxfId="2698" priority="8295">
      <formula>$D20&gt;$E20</formula>
    </cfRule>
  </conditionalFormatting>
  <conditionalFormatting sqref="H20:H25">
    <cfRule type="expression" dxfId="2697" priority="8294">
      <formula>AND($D20=$E20,$D20&lt;&gt;"")</formula>
    </cfRule>
  </conditionalFormatting>
  <conditionalFormatting sqref="I20:I25">
    <cfRule type="expression" dxfId="2696" priority="8293">
      <formula>$E20&gt;$D20</formula>
    </cfRule>
  </conditionalFormatting>
  <conditionalFormatting sqref="G31:G36">
    <cfRule type="expression" dxfId="2695" priority="8292">
      <formula>$D31&gt;$E31</formula>
    </cfRule>
  </conditionalFormatting>
  <conditionalFormatting sqref="H31:H36">
    <cfRule type="expression" dxfId="2694" priority="8291">
      <formula>AND($D31=$E31,$D31&lt;&gt;"")</formula>
    </cfRule>
  </conditionalFormatting>
  <conditionalFormatting sqref="I31:I36">
    <cfRule type="expression" dxfId="2693" priority="8290">
      <formula>$E31&gt;$D31</formula>
    </cfRule>
  </conditionalFormatting>
  <conditionalFormatting sqref="G31:G36">
    <cfRule type="expression" dxfId="2692" priority="8289">
      <formula>$D31&gt;$E31</formula>
    </cfRule>
  </conditionalFormatting>
  <conditionalFormatting sqref="H31:H36">
    <cfRule type="expression" dxfId="2691" priority="8288">
      <formula>AND($D31=$E31,$D31&lt;&gt;"")</formula>
    </cfRule>
  </conditionalFormatting>
  <conditionalFormatting sqref="I31:I36">
    <cfRule type="expression" dxfId="2690" priority="8287">
      <formula>$E31&gt;$D31</formula>
    </cfRule>
  </conditionalFormatting>
  <conditionalFormatting sqref="G31:G36">
    <cfRule type="expression" dxfId="2689" priority="8286">
      <formula>$D31&gt;$E31</formula>
    </cfRule>
  </conditionalFormatting>
  <conditionalFormatting sqref="H31:H36">
    <cfRule type="expression" dxfId="2688" priority="8285">
      <formula>AND($D31=$E31,$D31&lt;&gt;"")</formula>
    </cfRule>
  </conditionalFormatting>
  <conditionalFormatting sqref="I31:I36">
    <cfRule type="expression" dxfId="2687" priority="8284">
      <formula>$E31&gt;$D31</formula>
    </cfRule>
  </conditionalFormatting>
  <conditionalFormatting sqref="G31:G36">
    <cfRule type="expression" dxfId="2686" priority="8283">
      <formula>$D31&gt;$E31</formula>
    </cfRule>
  </conditionalFormatting>
  <conditionalFormatting sqref="H31:H36">
    <cfRule type="expression" dxfId="2685" priority="8282">
      <formula>AND($D31=$E31,$D31&lt;&gt;"")</formula>
    </cfRule>
  </conditionalFormatting>
  <conditionalFormatting sqref="I31:I36">
    <cfRule type="expression" dxfId="2684" priority="8281">
      <formula>$E31&gt;$D31</formula>
    </cfRule>
  </conditionalFormatting>
  <conditionalFormatting sqref="G31:G36">
    <cfRule type="expression" dxfId="2683" priority="8280">
      <formula>$D31&gt;$E31</formula>
    </cfRule>
  </conditionalFormatting>
  <conditionalFormatting sqref="H31:H36">
    <cfRule type="expression" dxfId="2682" priority="8279">
      <formula>AND($D31=$E31,$D31&lt;&gt;"")</formula>
    </cfRule>
  </conditionalFormatting>
  <conditionalFormatting sqref="I31:I36">
    <cfRule type="expression" dxfId="2681" priority="8278">
      <formula>$E31&gt;$D31</formula>
    </cfRule>
  </conditionalFormatting>
  <conditionalFormatting sqref="G31:G36">
    <cfRule type="expression" dxfId="2680" priority="8277">
      <formula>$D31&gt;$E31</formula>
    </cfRule>
  </conditionalFormatting>
  <conditionalFormatting sqref="H31:H36">
    <cfRule type="expression" dxfId="2679" priority="8276">
      <formula>AND($D31=$E31,$D31&lt;&gt;"")</formula>
    </cfRule>
  </conditionalFormatting>
  <conditionalFormatting sqref="I31:I36">
    <cfRule type="expression" dxfId="2678" priority="8275">
      <formula>$E31&gt;$D31</formula>
    </cfRule>
  </conditionalFormatting>
  <conditionalFormatting sqref="F20:F25">
    <cfRule type="expression" dxfId="2677" priority="6302">
      <formula>#REF!=TODAY()</formula>
    </cfRule>
  </conditionalFormatting>
  <conditionalFormatting sqref="G20:G25">
    <cfRule type="expression" dxfId="2676" priority="6301">
      <formula>$D20&gt;$E20</formula>
    </cfRule>
  </conditionalFormatting>
  <conditionalFormatting sqref="H20:H25">
    <cfRule type="expression" dxfId="2675" priority="6300">
      <formula>AND($D20=$E20,$D20&lt;&gt;"")</formula>
    </cfRule>
  </conditionalFormatting>
  <conditionalFormatting sqref="I20:I25">
    <cfRule type="expression" dxfId="2674" priority="6299">
      <formula>$E20&gt;$D20</formula>
    </cfRule>
  </conditionalFormatting>
  <conditionalFormatting sqref="F20:F25">
    <cfRule type="expression" dxfId="2673" priority="6298">
      <formula>#REF!=TODAY()</formula>
    </cfRule>
  </conditionalFormatting>
  <conditionalFormatting sqref="G20:G25">
    <cfRule type="expression" dxfId="2672" priority="6297">
      <formula>$D20&gt;$E20</formula>
    </cfRule>
  </conditionalFormatting>
  <conditionalFormatting sqref="H20:H25">
    <cfRule type="expression" dxfId="2671" priority="6296">
      <formula>AND($D20=$E20,$D20&lt;&gt;"")</formula>
    </cfRule>
  </conditionalFormatting>
  <conditionalFormatting sqref="I20:I25">
    <cfRule type="expression" dxfId="2670" priority="6295">
      <formula>$E20&gt;$D20</formula>
    </cfRule>
  </conditionalFormatting>
  <conditionalFormatting sqref="F20:F25">
    <cfRule type="expression" dxfId="2669" priority="6291">
      <formula>#REF!=TODAY()</formula>
    </cfRule>
  </conditionalFormatting>
  <conditionalFormatting sqref="G20:G25">
    <cfRule type="expression" dxfId="2668" priority="6290">
      <formula>$D20&gt;$E20</formula>
    </cfRule>
  </conditionalFormatting>
  <conditionalFormatting sqref="H20:H25">
    <cfRule type="expression" dxfId="2667" priority="6289">
      <formula>AND($D20=$E20,$D20&lt;&gt;"")</formula>
    </cfRule>
  </conditionalFormatting>
  <conditionalFormatting sqref="I20:I25">
    <cfRule type="expression" dxfId="2666" priority="6288">
      <formula>$E20&gt;$D20</formula>
    </cfRule>
  </conditionalFormatting>
  <conditionalFormatting sqref="F20:F25">
    <cfRule type="expression" dxfId="2665" priority="6287">
      <formula>#REF!=TODAY()</formula>
    </cfRule>
  </conditionalFormatting>
  <conditionalFormatting sqref="G20:G25">
    <cfRule type="expression" dxfId="2664" priority="6286">
      <formula>$D20&gt;$E20</formula>
    </cfRule>
  </conditionalFormatting>
  <conditionalFormatting sqref="H20:H25">
    <cfRule type="expression" dxfId="2663" priority="6285">
      <formula>AND($D20=$E20,$D20&lt;&gt;"")</formula>
    </cfRule>
  </conditionalFormatting>
  <conditionalFormatting sqref="I20:I25">
    <cfRule type="expression" dxfId="2662" priority="6284">
      <formula>$E20&gt;$D20</formula>
    </cfRule>
  </conditionalFormatting>
  <conditionalFormatting sqref="F20:F25">
    <cfRule type="expression" dxfId="2661" priority="6280">
      <formula>#REF!=TODAY()</formula>
    </cfRule>
  </conditionalFormatting>
  <conditionalFormatting sqref="G20:G25">
    <cfRule type="expression" dxfId="2660" priority="6279">
      <formula>$D20&gt;$E20</formula>
    </cfRule>
  </conditionalFormatting>
  <conditionalFormatting sqref="H20:H25">
    <cfRule type="expression" dxfId="2659" priority="6278">
      <formula>AND($D20=$E20,$D20&lt;&gt;"")</formula>
    </cfRule>
  </conditionalFormatting>
  <conditionalFormatting sqref="I20:I25">
    <cfRule type="expression" dxfId="2658" priority="6277">
      <formula>$E20&gt;$D20</formula>
    </cfRule>
  </conditionalFormatting>
  <conditionalFormatting sqref="F20:F25">
    <cfRule type="expression" dxfId="2657" priority="6276">
      <formula>#REF!=TODAY()</formula>
    </cfRule>
  </conditionalFormatting>
  <conditionalFormatting sqref="G20:G25">
    <cfRule type="expression" dxfId="2656" priority="6275">
      <formula>$D20&gt;$E20</formula>
    </cfRule>
  </conditionalFormatting>
  <conditionalFormatting sqref="H20:H25">
    <cfRule type="expression" dxfId="2655" priority="6274">
      <formula>AND($D20=$E20,$D20&lt;&gt;"")</formula>
    </cfRule>
  </conditionalFormatting>
  <conditionalFormatting sqref="I20:I25">
    <cfRule type="expression" dxfId="2654" priority="6273">
      <formula>$E20&gt;$D20</formula>
    </cfRule>
  </conditionalFormatting>
  <conditionalFormatting sqref="F20:F25">
    <cfRule type="expression" dxfId="2653" priority="6269">
      <formula>#REF!=TODAY()</formula>
    </cfRule>
  </conditionalFormatting>
  <conditionalFormatting sqref="G20:G25">
    <cfRule type="expression" dxfId="2652" priority="6268">
      <formula>$D20&gt;$E20</formula>
    </cfRule>
  </conditionalFormatting>
  <conditionalFormatting sqref="H20:H25">
    <cfRule type="expression" dxfId="2651" priority="6267">
      <formula>AND($D20=$E20,$D20&lt;&gt;"")</formula>
    </cfRule>
  </conditionalFormatting>
  <conditionalFormatting sqref="I20:I25">
    <cfRule type="expression" dxfId="2650" priority="6266">
      <formula>$E20&gt;$D20</formula>
    </cfRule>
  </conditionalFormatting>
  <conditionalFormatting sqref="F20:F25">
    <cfRule type="expression" dxfId="2649" priority="6265">
      <formula>#REF!=TODAY()</formula>
    </cfRule>
  </conditionalFormatting>
  <conditionalFormatting sqref="G20:G25">
    <cfRule type="expression" dxfId="2648" priority="6264">
      <formula>$D20&gt;$E20</formula>
    </cfRule>
  </conditionalFormatting>
  <conditionalFormatting sqref="H20:H25">
    <cfRule type="expression" dxfId="2647" priority="6263">
      <formula>AND($D20=$E20,$D20&lt;&gt;"")</formula>
    </cfRule>
  </conditionalFormatting>
  <conditionalFormatting sqref="I20:I25">
    <cfRule type="expression" dxfId="2646" priority="6262">
      <formula>$E20&gt;$D20</formula>
    </cfRule>
  </conditionalFormatting>
  <conditionalFormatting sqref="F20:F25">
    <cfRule type="expression" dxfId="2645" priority="6258">
      <formula>#REF!=TODAY()</formula>
    </cfRule>
  </conditionalFormatting>
  <conditionalFormatting sqref="G20:G25">
    <cfRule type="expression" dxfId="2644" priority="6257">
      <formula>$D20&gt;$E20</formula>
    </cfRule>
  </conditionalFormatting>
  <conditionalFormatting sqref="H20:H25">
    <cfRule type="expression" dxfId="2643" priority="6256">
      <formula>AND($D20=$E20,$D20&lt;&gt;"")</formula>
    </cfRule>
  </conditionalFormatting>
  <conditionalFormatting sqref="I20:I25">
    <cfRule type="expression" dxfId="2642" priority="6255">
      <formula>$E20&gt;$D20</formula>
    </cfRule>
  </conditionalFormatting>
  <conditionalFormatting sqref="F20:F25">
    <cfRule type="expression" dxfId="2641" priority="6254">
      <formula>#REF!=TODAY()</formula>
    </cfRule>
  </conditionalFormatting>
  <conditionalFormatting sqref="G20:G25">
    <cfRule type="expression" dxfId="2640" priority="6253">
      <formula>$D20&gt;$E20</formula>
    </cfRule>
  </conditionalFormatting>
  <conditionalFormatting sqref="H20:H25">
    <cfRule type="expression" dxfId="2639" priority="6252">
      <formula>AND($D20=$E20,$D20&lt;&gt;"")</formula>
    </cfRule>
  </conditionalFormatting>
  <conditionalFormatting sqref="I20:I25">
    <cfRule type="expression" dxfId="2638" priority="6251">
      <formula>$E20&gt;$D20</formula>
    </cfRule>
  </conditionalFormatting>
  <conditionalFormatting sqref="F20:F25">
    <cfRule type="expression" dxfId="2637" priority="6247">
      <formula>#REF!=TODAY()</formula>
    </cfRule>
  </conditionalFormatting>
  <conditionalFormatting sqref="G20:G25">
    <cfRule type="expression" dxfId="2636" priority="6246">
      <formula>$D20&gt;$E20</formula>
    </cfRule>
  </conditionalFormatting>
  <conditionalFormatting sqref="H20:H25">
    <cfRule type="expression" dxfId="2635" priority="6245">
      <formula>AND($D20=$E20,$D20&lt;&gt;"")</formula>
    </cfRule>
  </conditionalFormatting>
  <conditionalFormatting sqref="I20:I25">
    <cfRule type="expression" dxfId="2634" priority="6244">
      <formula>$E20&gt;$D20</formula>
    </cfRule>
  </conditionalFormatting>
  <conditionalFormatting sqref="F20:F25">
    <cfRule type="expression" dxfId="2633" priority="6243">
      <formula>#REF!=TODAY()</formula>
    </cfRule>
  </conditionalFormatting>
  <conditionalFormatting sqref="G20:G25">
    <cfRule type="expression" dxfId="2632" priority="6242">
      <formula>$D20&gt;$E20</formula>
    </cfRule>
  </conditionalFormatting>
  <conditionalFormatting sqref="H20:H25">
    <cfRule type="expression" dxfId="2631" priority="6241">
      <formula>AND($D20=$E20,$D20&lt;&gt;"")</formula>
    </cfRule>
  </conditionalFormatting>
  <conditionalFormatting sqref="I20:I25">
    <cfRule type="expression" dxfId="2630" priority="6240">
      <formula>$E20&gt;$D20</formula>
    </cfRule>
  </conditionalFormatting>
  <conditionalFormatting sqref="F20:F25">
    <cfRule type="expression" dxfId="2629" priority="6236">
      <formula>#REF!=TODAY()</formula>
    </cfRule>
  </conditionalFormatting>
  <conditionalFormatting sqref="G20:G25">
    <cfRule type="expression" dxfId="2628" priority="6235">
      <formula>$D20&gt;$E20</formula>
    </cfRule>
  </conditionalFormatting>
  <conditionalFormatting sqref="H20:H25">
    <cfRule type="expression" dxfId="2627" priority="6234">
      <formula>AND($D20=$E20,$D20&lt;&gt;"")</formula>
    </cfRule>
  </conditionalFormatting>
  <conditionalFormatting sqref="I20:I25">
    <cfRule type="expression" dxfId="2626" priority="6233">
      <formula>$E20&gt;$D20</formula>
    </cfRule>
  </conditionalFormatting>
  <conditionalFormatting sqref="F20:F25">
    <cfRule type="expression" dxfId="2625" priority="6232">
      <formula>#REF!=TODAY()</formula>
    </cfRule>
  </conditionalFormatting>
  <conditionalFormatting sqref="G20:G25">
    <cfRule type="expression" dxfId="2624" priority="6231">
      <formula>$D20&gt;$E20</formula>
    </cfRule>
  </conditionalFormatting>
  <conditionalFormatting sqref="H20:H25">
    <cfRule type="expression" dxfId="2623" priority="6230">
      <formula>AND($D20=$E20,$D20&lt;&gt;"")</formula>
    </cfRule>
  </conditionalFormatting>
  <conditionalFormatting sqref="I20:I25">
    <cfRule type="expression" dxfId="2622" priority="6229">
      <formula>$E20&gt;$D20</formula>
    </cfRule>
  </conditionalFormatting>
  <conditionalFormatting sqref="F20:F25">
    <cfRule type="expression" dxfId="2621" priority="6225">
      <formula>#REF!=TODAY()</formula>
    </cfRule>
  </conditionalFormatting>
  <conditionalFormatting sqref="G20:G25">
    <cfRule type="expression" dxfId="2620" priority="6224">
      <formula>$D20&gt;$E20</formula>
    </cfRule>
  </conditionalFormatting>
  <conditionalFormatting sqref="H20:H25">
    <cfRule type="expression" dxfId="2619" priority="6223">
      <formula>AND($D20=$E20,$D20&lt;&gt;"")</formula>
    </cfRule>
  </conditionalFormatting>
  <conditionalFormatting sqref="I20:I25">
    <cfRule type="expression" dxfId="2618" priority="6222">
      <formula>$E20&gt;$D20</formula>
    </cfRule>
  </conditionalFormatting>
  <conditionalFormatting sqref="F20:F25">
    <cfRule type="expression" dxfId="2617" priority="6221">
      <formula>#REF!=TODAY()</formula>
    </cfRule>
  </conditionalFormatting>
  <conditionalFormatting sqref="G20:G25">
    <cfRule type="expression" dxfId="2616" priority="6220">
      <formula>$D20&gt;$E20</formula>
    </cfRule>
  </conditionalFormatting>
  <conditionalFormatting sqref="H20:H25">
    <cfRule type="expression" dxfId="2615" priority="6219">
      <formula>AND($D20=$E20,$D20&lt;&gt;"")</formula>
    </cfRule>
  </conditionalFormatting>
  <conditionalFormatting sqref="I20:I25">
    <cfRule type="expression" dxfId="2614" priority="6218">
      <formula>$E20&gt;$D20</formula>
    </cfRule>
  </conditionalFormatting>
  <conditionalFormatting sqref="F20:F25">
    <cfRule type="expression" dxfId="2613" priority="6214">
      <formula>#REF!=TODAY()</formula>
    </cfRule>
  </conditionalFormatting>
  <conditionalFormatting sqref="G20:G25">
    <cfRule type="expression" dxfId="2612" priority="6213">
      <formula>$D20&gt;$E20</formula>
    </cfRule>
  </conditionalFormatting>
  <conditionalFormatting sqref="H20:H25">
    <cfRule type="expression" dxfId="2611" priority="6212">
      <formula>AND($D20=$E20,$D20&lt;&gt;"")</formula>
    </cfRule>
  </conditionalFormatting>
  <conditionalFormatting sqref="I20:I25">
    <cfRule type="expression" dxfId="2610" priority="6211">
      <formula>$E20&gt;$D20</formula>
    </cfRule>
  </conditionalFormatting>
  <conditionalFormatting sqref="F20:F25">
    <cfRule type="expression" dxfId="2609" priority="6210">
      <formula>#REF!=TODAY()</formula>
    </cfRule>
  </conditionalFormatting>
  <conditionalFormatting sqref="G20:G25">
    <cfRule type="expression" dxfId="2608" priority="6209">
      <formula>$D20&gt;$E20</formula>
    </cfRule>
  </conditionalFormatting>
  <conditionalFormatting sqref="H20:H25">
    <cfRule type="expression" dxfId="2607" priority="6208">
      <formula>AND($D20=$E20,$D20&lt;&gt;"")</formula>
    </cfRule>
  </conditionalFormatting>
  <conditionalFormatting sqref="I20:I25">
    <cfRule type="expression" dxfId="2606" priority="6207">
      <formula>$E20&gt;$D20</formula>
    </cfRule>
  </conditionalFormatting>
  <conditionalFormatting sqref="F20:F25">
    <cfRule type="expression" dxfId="2605" priority="6203">
      <formula>#REF!=TODAY()</formula>
    </cfRule>
  </conditionalFormatting>
  <conditionalFormatting sqref="G20:G25">
    <cfRule type="expression" dxfId="2604" priority="6202">
      <formula>$D20&gt;$E20</formula>
    </cfRule>
  </conditionalFormatting>
  <conditionalFormatting sqref="H20:H25">
    <cfRule type="expression" dxfId="2603" priority="6201">
      <formula>AND($D20=$E20,$D20&lt;&gt;"")</formula>
    </cfRule>
  </conditionalFormatting>
  <conditionalFormatting sqref="I20:I25">
    <cfRule type="expression" dxfId="2602" priority="6200">
      <formula>$E20&gt;$D20</formula>
    </cfRule>
  </conditionalFormatting>
  <conditionalFormatting sqref="F20:F25">
    <cfRule type="expression" dxfId="2601" priority="6199">
      <formula>#REF!=TODAY()</formula>
    </cfRule>
  </conditionalFormatting>
  <conditionalFormatting sqref="G20:G25">
    <cfRule type="expression" dxfId="2600" priority="6198">
      <formula>$D20&gt;$E20</formula>
    </cfRule>
  </conditionalFormatting>
  <conditionalFormatting sqref="H20:H25">
    <cfRule type="expression" dxfId="2599" priority="6197">
      <formula>AND($D20=$E20,$D20&lt;&gt;"")</formula>
    </cfRule>
  </conditionalFormatting>
  <conditionalFormatting sqref="I20:I25">
    <cfRule type="expression" dxfId="2598" priority="6196">
      <formula>$E20&gt;$D20</formula>
    </cfRule>
  </conditionalFormatting>
  <conditionalFormatting sqref="F20:F25">
    <cfRule type="expression" dxfId="2597" priority="6192">
      <formula>#REF!=TODAY()</formula>
    </cfRule>
  </conditionalFormatting>
  <conditionalFormatting sqref="G20:G25">
    <cfRule type="expression" dxfId="2596" priority="6191">
      <formula>$D20&gt;$E20</formula>
    </cfRule>
  </conditionalFormatting>
  <conditionalFormatting sqref="H20:H25">
    <cfRule type="expression" dxfId="2595" priority="6190">
      <formula>AND($D20=$E20,$D20&lt;&gt;"")</formula>
    </cfRule>
  </conditionalFormatting>
  <conditionalFormatting sqref="I20:I25">
    <cfRule type="expression" dxfId="2594" priority="6189">
      <formula>$E20&gt;$D20</formula>
    </cfRule>
  </conditionalFormatting>
  <conditionalFormatting sqref="F20:F25">
    <cfRule type="expression" dxfId="2593" priority="6188">
      <formula>#REF!=TODAY()</formula>
    </cfRule>
  </conditionalFormatting>
  <conditionalFormatting sqref="G20:G25">
    <cfRule type="expression" dxfId="2592" priority="6187">
      <formula>$D20&gt;$E20</formula>
    </cfRule>
  </conditionalFormatting>
  <conditionalFormatting sqref="H20:H25">
    <cfRule type="expression" dxfId="2591" priority="6186">
      <formula>AND($D20=$E20,$D20&lt;&gt;"")</formula>
    </cfRule>
  </conditionalFormatting>
  <conditionalFormatting sqref="I20:I25">
    <cfRule type="expression" dxfId="2590" priority="6185">
      <formula>$E20&gt;$D20</formula>
    </cfRule>
  </conditionalFormatting>
  <conditionalFormatting sqref="F20:F25">
    <cfRule type="expression" dxfId="2589" priority="6181">
      <formula>#REF!=TODAY()</formula>
    </cfRule>
  </conditionalFormatting>
  <conditionalFormatting sqref="G20:G25">
    <cfRule type="expression" dxfId="2588" priority="6180">
      <formula>$D20&gt;$E20</formula>
    </cfRule>
  </conditionalFormatting>
  <conditionalFormatting sqref="H20:H25">
    <cfRule type="expression" dxfId="2587" priority="6179">
      <formula>AND($D20=$E20,$D20&lt;&gt;"")</formula>
    </cfRule>
  </conditionalFormatting>
  <conditionalFormatting sqref="I20:I25">
    <cfRule type="expression" dxfId="2586" priority="6178">
      <formula>$E20&gt;$D20</formula>
    </cfRule>
  </conditionalFormatting>
  <conditionalFormatting sqref="F20:F25">
    <cfRule type="expression" dxfId="2585" priority="6177">
      <formula>#REF!=TODAY()</formula>
    </cfRule>
  </conditionalFormatting>
  <conditionalFormatting sqref="G20:G25">
    <cfRule type="expression" dxfId="2584" priority="6176">
      <formula>$D20&gt;$E20</formula>
    </cfRule>
  </conditionalFormatting>
  <conditionalFormatting sqref="H20:H25">
    <cfRule type="expression" dxfId="2583" priority="6175">
      <formula>AND($D20=$E20,$D20&lt;&gt;"")</formula>
    </cfRule>
  </conditionalFormatting>
  <conditionalFormatting sqref="I20:I25">
    <cfRule type="expression" dxfId="2582" priority="6174">
      <formula>$E20&gt;$D20</formula>
    </cfRule>
  </conditionalFormatting>
  <conditionalFormatting sqref="F20:F25">
    <cfRule type="expression" dxfId="2581" priority="6170">
      <formula>#REF!=TODAY()</formula>
    </cfRule>
  </conditionalFormatting>
  <conditionalFormatting sqref="G20:G25">
    <cfRule type="expression" dxfId="2580" priority="6169">
      <formula>$D20&gt;$E20</formula>
    </cfRule>
  </conditionalFormatting>
  <conditionalFormatting sqref="H20:H25">
    <cfRule type="expression" dxfId="2579" priority="6168">
      <formula>AND($D20=$E20,$D20&lt;&gt;"")</formula>
    </cfRule>
  </conditionalFormatting>
  <conditionalFormatting sqref="I20:I25">
    <cfRule type="expression" dxfId="2578" priority="6167">
      <formula>$E20&gt;$D20</formula>
    </cfRule>
  </conditionalFormatting>
  <conditionalFormatting sqref="F20:F25">
    <cfRule type="expression" dxfId="2577" priority="6166">
      <formula>#REF!=TODAY()</formula>
    </cfRule>
  </conditionalFormatting>
  <conditionalFormatting sqref="G20:G25">
    <cfRule type="expression" dxfId="2576" priority="6165">
      <formula>$D20&gt;$E20</formula>
    </cfRule>
  </conditionalFormatting>
  <conditionalFormatting sqref="H20:H25">
    <cfRule type="expression" dxfId="2575" priority="6164">
      <formula>AND($D20=$E20,$D20&lt;&gt;"")</formula>
    </cfRule>
  </conditionalFormatting>
  <conditionalFormatting sqref="I20:I25">
    <cfRule type="expression" dxfId="2574" priority="6163">
      <formula>$E20&gt;$D20</formula>
    </cfRule>
  </conditionalFormatting>
  <conditionalFormatting sqref="F20:F25">
    <cfRule type="expression" dxfId="2573" priority="6159">
      <formula>#REF!=TODAY()</formula>
    </cfRule>
  </conditionalFormatting>
  <conditionalFormatting sqref="G20:G25">
    <cfRule type="expression" dxfId="2572" priority="6158">
      <formula>$D20&gt;$E20</formula>
    </cfRule>
  </conditionalFormatting>
  <conditionalFormatting sqref="H20:H25">
    <cfRule type="expression" dxfId="2571" priority="6157">
      <formula>AND($D20=$E20,$D20&lt;&gt;"")</formula>
    </cfRule>
  </conditionalFormatting>
  <conditionalFormatting sqref="I20:I25">
    <cfRule type="expression" dxfId="2570" priority="6156">
      <formula>$E20&gt;$D20</formula>
    </cfRule>
  </conditionalFormatting>
  <conditionalFormatting sqref="F20:F25">
    <cfRule type="expression" dxfId="2569" priority="6155">
      <formula>#REF!=TODAY()</formula>
    </cfRule>
  </conditionalFormatting>
  <conditionalFormatting sqref="G20:G25">
    <cfRule type="expression" dxfId="2568" priority="6154">
      <formula>$D20&gt;$E20</formula>
    </cfRule>
  </conditionalFormatting>
  <conditionalFormatting sqref="H20:H25">
    <cfRule type="expression" dxfId="2567" priority="6153">
      <formula>AND($D20=$E20,$D20&lt;&gt;"")</formula>
    </cfRule>
  </conditionalFormatting>
  <conditionalFormatting sqref="I20:I25">
    <cfRule type="expression" dxfId="2566" priority="6152">
      <formula>$E20&gt;$D20</formula>
    </cfRule>
  </conditionalFormatting>
  <conditionalFormatting sqref="F20:F25">
    <cfRule type="expression" dxfId="2565" priority="6148">
      <formula>#REF!=TODAY()</formula>
    </cfRule>
  </conditionalFormatting>
  <conditionalFormatting sqref="G20:G25">
    <cfRule type="expression" dxfId="2564" priority="6147">
      <formula>$D20&gt;$E20</formula>
    </cfRule>
  </conditionalFormatting>
  <conditionalFormatting sqref="H20:H25">
    <cfRule type="expression" dxfId="2563" priority="6146">
      <formula>AND($D20=$E20,$D20&lt;&gt;"")</formula>
    </cfRule>
  </conditionalFormatting>
  <conditionalFormatting sqref="I20:I25">
    <cfRule type="expression" dxfId="2562" priority="6145">
      <formula>$E20&gt;$D20</formula>
    </cfRule>
  </conditionalFormatting>
  <conditionalFormatting sqref="F20:F25">
    <cfRule type="expression" dxfId="2561" priority="6144">
      <formula>#REF!=TODAY()</formula>
    </cfRule>
  </conditionalFormatting>
  <conditionalFormatting sqref="G20:G25">
    <cfRule type="expression" dxfId="2560" priority="6143">
      <formula>$D20&gt;$E20</formula>
    </cfRule>
  </conditionalFormatting>
  <conditionalFormatting sqref="H20:H25">
    <cfRule type="expression" dxfId="2559" priority="6142">
      <formula>AND($D20=$E20,$D20&lt;&gt;"")</formula>
    </cfRule>
  </conditionalFormatting>
  <conditionalFormatting sqref="I20:I25">
    <cfRule type="expression" dxfId="2558" priority="6141">
      <formula>$E20&gt;$D20</formula>
    </cfRule>
  </conditionalFormatting>
  <conditionalFormatting sqref="F20:F25">
    <cfRule type="expression" dxfId="2557" priority="6137">
      <formula>#REF!=TODAY()</formula>
    </cfRule>
  </conditionalFormatting>
  <conditionalFormatting sqref="G20:G25">
    <cfRule type="expression" dxfId="2556" priority="6136">
      <formula>$D20&gt;$E20</formula>
    </cfRule>
  </conditionalFormatting>
  <conditionalFormatting sqref="H20:H25">
    <cfRule type="expression" dxfId="2555" priority="6135">
      <formula>AND($D20=$E20,$D20&lt;&gt;"")</formula>
    </cfRule>
  </conditionalFormatting>
  <conditionalFormatting sqref="I20:I25">
    <cfRule type="expression" dxfId="2554" priority="6134">
      <formula>$E20&gt;$D20</formula>
    </cfRule>
  </conditionalFormatting>
  <conditionalFormatting sqref="F20:F25">
    <cfRule type="expression" dxfId="2553" priority="6133">
      <formula>#REF!=TODAY()</formula>
    </cfRule>
  </conditionalFormatting>
  <conditionalFormatting sqref="G20:G25">
    <cfRule type="expression" dxfId="2552" priority="6132">
      <formula>$D20&gt;$E20</formula>
    </cfRule>
  </conditionalFormatting>
  <conditionalFormatting sqref="H20:H25">
    <cfRule type="expression" dxfId="2551" priority="6131">
      <formula>AND($D20=$E20,$D20&lt;&gt;"")</formula>
    </cfRule>
  </conditionalFormatting>
  <conditionalFormatting sqref="I20:I25">
    <cfRule type="expression" dxfId="2550" priority="6130">
      <formula>$E20&gt;$D20</formula>
    </cfRule>
  </conditionalFormatting>
  <conditionalFormatting sqref="F20:F25">
    <cfRule type="expression" dxfId="2549" priority="6126">
      <formula>#REF!=TODAY()</formula>
    </cfRule>
  </conditionalFormatting>
  <conditionalFormatting sqref="G20:G25">
    <cfRule type="expression" dxfId="2548" priority="6125">
      <formula>$D20&gt;$E20</formula>
    </cfRule>
  </conditionalFormatting>
  <conditionalFormatting sqref="H20:H25">
    <cfRule type="expression" dxfId="2547" priority="6124">
      <formula>AND($D20=$E20,$D20&lt;&gt;"")</formula>
    </cfRule>
  </conditionalFormatting>
  <conditionalFormatting sqref="I20:I25">
    <cfRule type="expression" dxfId="2546" priority="6123">
      <formula>$E20&gt;$D20</formula>
    </cfRule>
  </conditionalFormatting>
  <conditionalFormatting sqref="F20:F25">
    <cfRule type="expression" dxfId="2545" priority="6122">
      <formula>#REF!=TODAY()</formula>
    </cfRule>
  </conditionalFormatting>
  <conditionalFormatting sqref="G20:G25">
    <cfRule type="expression" dxfId="2544" priority="6121">
      <formula>$D20&gt;$E20</formula>
    </cfRule>
  </conditionalFormatting>
  <conditionalFormatting sqref="H20:H25">
    <cfRule type="expression" dxfId="2543" priority="6120">
      <formula>AND($D20=$E20,$D20&lt;&gt;"")</formula>
    </cfRule>
  </conditionalFormatting>
  <conditionalFormatting sqref="I20:I25">
    <cfRule type="expression" dxfId="2542" priority="6119">
      <formula>$E20&gt;$D20</formula>
    </cfRule>
  </conditionalFormatting>
  <conditionalFormatting sqref="F20:F25">
    <cfRule type="expression" dxfId="2541" priority="6115">
      <formula>#REF!=TODAY()</formula>
    </cfRule>
  </conditionalFormatting>
  <conditionalFormatting sqref="G20:G25">
    <cfRule type="expression" dxfId="2540" priority="6114">
      <formula>$D20&gt;$E20</formula>
    </cfRule>
  </conditionalFormatting>
  <conditionalFormatting sqref="H20:H25">
    <cfRule type="expression" dxfId="2539" priority="6113">
      <formula>AND($D20=$E20,$D20&lt;&gt;"")</formula>
    </cfRule>
  </conditionalFormatting>
  <conditionalFormatting sqref="I20:I25">
    <cfRule type="expression" dxfId="2538" priority="6112">
      <formula>$E20&gt;$D20</formula>
    </cfRule>
  </conditionalFormatting>
  <conditionalFormatting sqref="F20:F25">
    <cfRule type="expression" dxfId="2537" priority="6111">
      <formula>#REF!=TODAY()</formula>
    </cfRule>
  </conditionalFormatting>
  <conditionalFormatting sqref="G20:G25">
    <cfRule type="expression" dxfId="2536" priority="6110">
      <formula>$D20&gt;$E20</formula>
    </cfRule>
  </conditionalFormatting>
  <conditionalFormatting sqref="H20:H25">
    <cfRule type="expression" dxfId="2535" priority="6109">
      <formula>AND($D20=$E20,$D20&lt;&gt;"")</formula>
    </cfRule>
  </conditionalFormatting>
  <conditionalFormatting sqref="I20:I25">
    <cfRule type="expression" dxfId="2534" priority="6108">
      <formula>$E20&gt;$D20</formula>
    </cfRule>
  </conditionalFormatting>
  <conditionalFormatting sqref="F20:F25">
    <cfRule type="expression" dxfId="2533" priority="6104">
      <formula>#REF!=TODAY()</formula>
    </cfRule>
  </conditionalFormatting>
  <conditionalFormatting sqref="G20:G25">
    <cfRule type="expression" dxfId="2532" priority="6103">
      <formula>$D20&gt;$E20</formula>
    </cfRule>
  </conditionalFormatting>
  <conditionalFormatting sqref="H20:H25">
    <cfRule type="expression" dxfId="2531" priority="6102">
      <formula>AND($D20=$E20,$D20&lt;&gt;"")</formula>
    </cfRule>
  </conditionalFormatting>
  <conditionalFormatting sqref="I20:I25">
    <cfRule type="expression" dxfId="2530" priority="6101">
      <formula>$E20&gt;$D20</formula>
    </cfRule>
  </conditionalFormatting>
  <conditionalFormatting sqref="F20:F25">
    <cfRule type="expression" dxfId="2529" priority="6100">
      <formula>#REF!=TODAY()</formula>
    </cfRule>
  </conditionalFormatting>
  <conditionalFormatting sqref="G20:G25">
    <cfRule type="expression" dxfId="2528" priority="6099">
      <formula>$D20&gt;$E20</formula>
    </cfRule>
  </conditionalFormatting>
  <conditionalFormatting sqref="H20:H25">
    <cfRule type="expression" dxfId="2527" priority="6098">
      <formula>AND($D20=$E20,$D20&lt;&gt;"")</formula>
    </cfRule>
  </conditionalFormatting>
  <conditionalFormatting sqref="I20:I25">
    <cfRule type="expression" dxfId="2526" priority="6097">
      <formula>$E20&gt;$D20</formula>
    </cfRule>
  </conditionalFormatting>
  <conditionalFormatting sqref="F20:F25">
    <cfRule type="expression" dxfId="2525" priority="6093">
      <formula>#REF!=TODAY()</formula>
    </cfRule>
  </conditionalFormatting>
  <conditionalFormatting sqref="G20:G25">
    <cfRule type="expression" dxfId="2524" priority="6092">
      <formula>$D20&gt;$E20</formula>
    </cfRule>
  </conditionalFormatting>
  <conditionalFormatting sqref="H20:H25">
    <cfRule type="expression" dxfId="2523" priority="6091">
      <formula>AND($D20=$E20,$D20&lt;&gt;"")</formula>
    </cfRule>
  </conditionalFormatting>
  <conditionalFormatting sqref="I20:I25">
    <cfRule type="expression" dxfId="2522" priority="6090">
      <formula>$E20&gt;$D20</formula>
    </cfRule>
  </conditionalFormatting>
  <conditionalFormatting sqref="F20:F25">
    <cfRule type="expression" dxfId="2521" priority="6089">
      <formula>#REF!=TODAY()</formula>
    </cfRule>
  </conditionalFormatting>
  <conditionalFormatting sqref="G20:G25">
    <cfRule type="expression" dxfId="2520" priority="6088">
      <formula>$D20&gt;$E20</formula>
    </cfRule>
  </conditionalFormatting>
  <conditionalFormatting sqref="H20:H25">
    <cfRule type="expression" dxfId="2519" priority="6087">
      <formula>AND($D20=$E20,$D20&lt;&gt;"")</formula>
    </cfRule>
  </conditionalFormatting>
  <conditionalFormatting sqref="I20:I25">
    <cfRule type="expression" dxfId="2518" priority="6086">
      <formula>$E20&gt;$D20</formula>
    </cfRule>
  </conditionalFormatting>
  <conditionalFormatting sqref="F20:F25">
    <cfRule type="expression" dxfId="2517" priority="6082">
      <formula>#REF!=TODAY()</formula>
    </cfRule>
  </conditionalFormatting>
  <conditionalFormatting sqref="G20:G25">
    <cfRule type="expression" dxfId="2516" priority="6081">
      <formula>$D20&gt;$E20</formula>
    </cfRule>
  </conditionalFormatting>
  <conditionalFormatting sqref="H20:H25">
    <cfRule type="expression" dxfId="2515" priority="6080">
      <formula>AND($D20=$E20,$D20&lt;&gt;"")</formula>
    </cfRule>
  </conditionalFormatting>
  <conditionalFormatting sqref="I20:I25">
    <cfRule type="expression" dxfId="2514" priority="6079">
      <formula>$E20&gt;$D20</formula>
    </cfRule>
  </conditionalFormatting>
  <conditionalFormatting sqref="F20:F25">
    <cfRule type="expression" dxfId="2513" priority="6078">
      <formula>#REF!=TODAY()</formula>
    </cfRule>
  </conditionalFormatting>
  <conditionalFormatting sqref="G20:G25">
    <cfRule type="expression" dxfId="2512" priority="6077">
      <formula>$D20&gt;$E20</formula>
    </cfRule>
  </conditionalFormatting>
  <conditionalFormatting sqref="H20:H25">
    <cfRule type="expression" dxfId="2511" priority="6076">
      <formula>AND($D20=$E20,$D20&lt;&gt;"")</formula>
    </cfRule>
  </conditionalFormatting>
  <conditionalFormatting sqref="I20:I25">
    <cfRule type="expression" dxfId="2510" priority="6075">
      <formula>$E20&gt;$D20</formula>
    </cfRule>
  </conditionalFormatting>
  <conditionalFormatting sqref="F20:F25">
    <cfRule type="expression" dxfId="2509" priority="6071">
      <formula>#REF!=TODAY()</formula>
    </cfRule>
  </conditionalFormatting>
  <conditionalFormatting sqref="G20:G25">
    <cfRule type="expression" dxfId="2508" priority="6070">
      <formula>$D20&gt;$E20</formula>
    </cfRule>
  </conditionalFormatting>
  <conditionalFormatting sqref="H20:H25">
    <cfRule type="expression" dxfId="2507" priority="6069">
      <formula>AND($D20=$E20,$D20&lt;&gt;"")</formula>
    </cfRule>
  </conditionalFormatting>
  <conditionalFormatting sqref="I20:I25">
    <cfRule type="expression" dxfId="2506" priority="6068">
      <formula>$E20&gt;$D20</formula>
    </cfRule>
  </conditionalFormatting>
  <conditionalFormatting sqref="F20:F25">
    <cfRule type="expression" dxfId="2505" priority="6067">
      <formula>#REF!=TODAY()</formula>
    </cfRule>
  </conditionalFormatting>
  <conditionalFormatting sqref="G20:G25">
    <cfRule type="expression" dxfId="2504" priority="6066">
      <formula>$D20&gt;$E20</formula>
    </cfRule>
  </conditionalFormatting>
  <conditionalFormatting sqref="H20:H25">
    <cfRule type="expression" dxfId="2503" priority="6065">
      <formula>AND($D20=$E20,$D20&lt;&gt;"")</formula>
    </cfRule>
  </conditionalFormatting>
  <conditionalFormatting sqref="I20:I25">
    <cfRule type="expression" dxfId="2502" priority="6064">
      <formula>$E20&gt;$D20</formula>
    </cfRule>
  </conditionalFormatting>
  <conditionalFormatting sqref="F20:F25">
    <cfRule type="expression" dxfId="2501" priority="6060">
      <formula>#REF!=TODAY()</formula>
    </cfRule>
  </conditionalFormatting>
  <conditionalFormatting sqref="G20:G25">
    <cfRule type="expression" dxfId="2500" priority="6059">
      <formula>$D20&gt;$E20</formula>
    </cfRule>
  </conditionalFormatting>
  <conditionalFormatting sqref="H20:H25">
    <cfRule type="expression" dxfId="2499" priority="6058">
      <formula>AND($D20=$E20,$D20&lt;&gt;"")</formula>
    </cfRule>
  </conditionalFormatting>
  <conditionalFormatting sqref="I20:I25">
    <cfRule type="expression" dxfId="2498" priority="6057">
      <formula>$E20&gt;$D20</formula>
    </cfRule>
  </conditionalFormatting>
  <conditionalFormatting sqref="F20:F25">
    <cfRule type="expression" dxfId="2497" priority="6056">
      <formula>#REF!=TODAY()</formula>
    </cfRule>
  </conditionalFormatting>
  <conditionalFormatting sqref="G20:G25">
    <cfRule type="expression" dxfId="2496" priority="6055">
      <formula>$D20&gt;$E20</formula>
    </cfRule>
  </conditionalFormatting>
  <conditionalFormatting sqref="H20:H25">
    <cfRule type="expression" dxfId="2495" priority="6054">
      <formula>AND($D20=$E20,$D20&lt;&gt;"")</formula>
    </cfRule>
  </conditionalFormatting>
  <conditionalFormatting sqref="I20:I25">
    <cfRule type="expression" dxfId="2494" priority="6053">
      <formula>$E20&gt;$D20</formula>
    </cfRule>
  </conditionalFormatting>
  <conditionalFormatting sqref="F20:F25">
    <cfRule type="expression" dxfId="2493" priority="6049">
      <formula>#REF!=TODAY()</formula>
    </cfRule>
  </conditionalFormatting>
  <conditionalFormatting sqref="G20:G25">
    <cfRule type="expression" dxfId="2492" priority="6048">
      <formula>$D20&gt;$E20</formula>
    </cfRule>
  </conditionalFormatting>
  <conditionalFormatting sqref="H20:H25">
    <cfRule type="expression" dxfId="2491" priority="6047">
      <formula>AND($D20=$E20,$D20&lt;&gt;"")</formula>
    </cfRule>
  </conditionalFormatting>
  <conditionalFormatting sqref="I20:I25">
    <cfRule type="expression" dxfId="2490" priority="6046">
      <formula>$E20&gt;$D20</formula>
    </cfRule>
  </conditionalFormatting>
  <conditionalFormatting sqref="F20:F25">
    <cfRule type="expression" dxfId="2489" priority="6045">
      <formula>#REF!=TODAY()</formula>
    </cfRule>
  </conditionalFormatting>
  <conditionalFormatting sqref="G20:G25">
    <cfRule type="expression" dxfId="2488" priority="6044">
      <formula>$D20&gt;$E20</formula>
    </cfRule>
  </conditionalFormatting>
  <conditionalFormatting sqref="H20:H25">
    <cfRule type="expression" dxfId="2487" priority="6043">
      <formula>AND($D20=$E20,$D20&lt;&gt;"")</formula>
    </cfRule>
  </conditionalFormatting>
  <conditionalFormatting sqref="I20:I25">
    <cfRule type="expression" dxfId="2486" priority="6042">
      <formula>$E20&gt;$D20</formula>
    </cfRule>
  </conditionalFormatting>
  <conditionalFormatting sqref="F20:F25">
    <cfRule type="expression" dxfId="2485" priority="6038">
      <formula>#REF!=TODAY()</formula>
    </cfRule>
  </conditionalFormatting>
  <conditionalFormatting sqref="G20:G25">
    <cfRule type="expression" dxfId="2484" priority="6037">
      <formula>$D20&gt;$E20</formula>
    </cfRule>
  </conditionalFormatting>
  <conditionalFormatting sqref="H20:H25">
    <cfRule type="expression" dxfId="2483" priority="6036">
      <formula>AND($D20=$E20,$D20&lt;&gt;"")</formula>
    </cfRule>
  </conditionalFormatting>
  <conditionalFormatting sqref="I20:I25">
    <cfRule type="expression" dxfId="2482" priority="6035">
      <formula>$E20&gt;$D20</formula>
    </cfRule>
  </conditionalFormatting>
  <conditionalFormatting sqref="F20:F25">
    <cfRule type="expression" dxfId="2481" priority="6034">
      <formula>#REF!=TODAY()</formula>
    </cfRule>
  </conditionalFormatting>
  <conditionalFormatting sqref="G20:G25">
    <cfRule type="expression" dxfId="2480" priority="6033">
      <formula>$D20&gt;$E20</formula>
    </cfRule>
  </conditionalFormatting>
  <conditionalFormatting sqref="H20:H25">
    <cfRule type="expression" dxfId="2479" priority="6032">
      <formula>AND($D20=$E20,$D20&lt;&gt;"")</formula>
    </cfRule>
  </conditionalFormatting>
  <conditionalFormatting sqref="I20:I25">
    <cfRule type="expression" dxfId="2478" priority="6031">
      <formula>$E20&gt;$D20</formula>
    </cfRule>
  </conditionalFormatting>
  <conditionalFormatting sqref="F20:F25">
    <cfRule type="expression" dxfId="2477" priority="6027">
      <formula>#REF!=TODAY()</formula>
    </cfRule>
  </conditionalFormatting>
  <conditionalFormatting sqref="G20:G25">
    <cfRule type="expression" dxfId="2476" priority="6026">
      <formula>$D20&gt;$E20</formula>
    </cfRule>
  </conditionalFormatting>
  <conditionalFormatting sqref="H20:H25">
    <cfRule type="expression" dxfId="2475" priority="6025">
      <formula>AND($D20=$E20,$D20&lt;&gt;"")</formula>
    </cfRule>
  </conditionalFormatting>
  <conditionalFormatting sqref="I20:I25">
    <cfRule type="expression" dxfId="2474" priority="6024">
      <formula>$E20&gt;$D20</formula>
    </cfRule>
  </conditionalFormatting>
  <conditionalFormatting sqref="F20:F25">
    <cfRule type="expression" dxfId="2473" priority="6023">
      <formula>#REF!=TODAY()</formula>
    </cfRule>
  </conditionalFormatting>
  <conditionalFormatting sqref="G20:G25">
    <cfRule type="expression" dxfId="2472" priority="6022">
      <formula>$D20&gt;$E20</formula>
    </cfRule>
  </conditionalFormatting>
  <conditionalFormatting sqref="H20:H25">
    <cfRule type="expression" dxfId="2471" priority="6021">
      <formula>AND($D20=$E20,$D20&lt;&gt;"")</formula>
    </cfRule>
  </conditionalFormatting>
  <conditionalFormatting sqref="I20:I25">
    <cfRule type="expression" dxfId="2470" priority="6020">
      <formula>$E20&gt;$D20</formula>
    </cfRule>
  </conditionalFormatting>
  <conditionalFormatting sqref="F20:F25">
    <cfRule type="expression" dxfId="2469" priority="6016">
      <formula>#REF!=TODAY()</formula>
    </cfRule>
  </conditionalFormatting>
  <conditionalFormatting sqref="G20:G25">
    <cfRule type="expression" dxfId="2468" priority="6015">
      <formula>$D20&gt;$E20</formula>
    </cfRule>
  </conditionalFormatting>
  <conditionalFormatting sqref="H20:H25">
    <cfRule type="expression" dxfId="2467" priority="6014">
      <formula>AND($D20=$E20,$D20&lt;&gt;"")</formula>
    </cfRule>
  </conditionalFormatting>
  <conditionalFormatting sqref="I20:I25">
    <cfRule type="expression" dxfId="2466" priority="6013">
      <formula>$E20&gt;$D20</formula>
    </cfRule>
  </conditionalFormatting>
  <conditionalFormatting sqref="F20:F25">
    <cfRule type="expression" dxfId="2465" priority="6012">
      <formula>#REF!=TODAY()</formula>
    </cfRule>
  </conditionalFormatting>
  <conditionalFormatting sqref="G20:G25">
    <cfRule type="expression" dxfId="2464" priority="6011">
      <formula>$D20&gt;$E20</formula>
    </cfRule>
  </conditionalFormatting>
  <conditionalFormatting sqref="H20:H25">
    <cfRule type="expression" dxfId="2463" priority="6010">
      <formula>AND($D20=$E20,$D20&lt;&gt;"")</formula>
    </cfRule>
  </conditionalFormatting>
  <conditionalFormatting sqref="I20:I25">
    <cfRule type="expression" dxfId="2462" priority="6009">
      <formula>$E20&gt;$D20</formula>
    </cfRule>
  </conditionalFormatting>
  <conditionalFormatting sqref="F20:F25">
    <cfRule type="expression" dxfId="2461" priority="6005">
      <formula>#REF!=TODAY()</formula>
    </cfRule>
  </conditionalFormatting>
  <conditionalFormatting sqref="G20:G25">
    <cfRule type="expression" dxfId="2460" priority="6004">
      <formula>$D20&gt;$E20</formula>
    </cfRule>
  </conditionalFormatting>
  <conditionalFormatting sqref="H20:H25">
    <cfRule type="expression" dxfId="2459" priority="6003">
      <formula>AND($D20=$E20,$D20&lt;&gt;"")</formula>
    </cfRule>
  </conditionalFormatting>
  <conditionalFormatting sqref="I20:I25">
    <cfRule type="expression" dxfId="2458" priority="6002">
      <formula>$E20&gt;$D20</formula>
    </cfRule>
  </conditionalFormatting>
  <conditionalFormatting sqref="F20:F25">
    <cfRule type="expression" dxfId="2457" priority="6001">
      <formula>#REF!=TODAY()</formula>
    </cfRule>
  </conditionalFormatting>
  <conditionalFormatting sqref="G20:G25">
    <cfRule type="expression" dxfId="2456" priority="6000">
      <formula>$D20&gt;$E20</formula>
    </cfRule>
  </conditionalFormatting>
  <conditionalFormatting sqref="H20:H25">
    <cfRule type="expression" dxfId="2455" priority="5999">
      <formula>AND($D20=$E20,$D20&lt;&gt;"")</formula>
    </cfRule>
  </conditionalFormatting>
  <conditionalFormatting sqref="I20:I25">
    <cfRule type="expression" dxfId="2454" priority="5998">
      <formula>$E20&gt;$D20</formula>
    </cfRule>
  </conditionalFormatting>
  <conditionalFormatting sqref="F20:F25">
    <cfRule type="expression" dxfId="2453" priority="5994">
      <formula>#REF!=TODAY()</formula>
    </cfRule>
  </conditionalFormatting>
  <conditionalFormatting sqref="G20:G25">
    <cfRule type="expression" dxfId="2452" priority="5993">
      <formula>$D20&gt;$E20</formula>
    </cfRule>
  </conditionalFormatting>
  <conditionalFormatting sqref="H20:H25">
    <cfRule type="expression" dxfId="2451" priority="5992">
      <formula>AND($D20=$E20,$D20&lt;&gt;"")</formula>
    </cfRule>
  </conditionalFormatting>
  <conditionalFormatting sqref="I20:I25">
    <cfRule type="expression" dxfId="2450" priority="5991">
      <formula>$E20&gt;$D20</formula>
    </cfRule>
  </conditionalFormatting>
  <conditionalFormatting sqref="F20:F25">
    <cfRule type="expression" dxfId="2449" priority="5990">
      <formula>#REF!=TODAY()</formula>
    </cfRule>
  </conditionalFormatting>
  <conditionalFormatting sqref="G20:G25">
    <cfRule type="expression" dxfId="2448" priority="5989">
      <formula>$D20&gt;$E20</formula>
    </cfRule>
  </conditionalFormatting>
  <conditionalFormatting sqref="H20:H25">
    <cfRule type="expression" dxfId="2447" priority="5988">
      <formula>AND($D20=$E20,$D20&lt;&gt;"")</formula>
    </cfRule>
  </conditionalFormatting>
  <conditionalFormatting sqref="I20:I25">
    <cfRule type="expression" dxfId="2446" priority="5987">
      <formula>$E20&gt;$D20</formula>
    </cfRule>
  </conditionalFormatting>
  <conditionalFormatting sqref="F20:F25">
    <cfRule type="expression" dxfId="2445" priority="5983">
      <formula>#REF!=TODAY()</formula>
    </cfRule>
  </conditionalFormatting>
  <conditionalFormatting sqref="G20:G25">
    <cfRule type="expression" dxfId="2444" priority="5982">
      <formula>$D20&gt;$E20</formula>
    </cfRule>
  </conditionalFormatting>
  <conditionalFormatting sqref="H20:H25">
    <cfRule type="expression" dxfId="2443" priority="5981">
      <formula>AND($D20=$E20,$D20&lt;&gt;"")</formula>
    </cfRule>
  </conditionalFormatting>
  <conditionalFormatting sqref="I20:I25">
    <cfRule type="expression" dxfId="2442" priority="5980">
      <formula>$E20&gt;$D20</formula>
    </cfRule>
  </conditionalFormatting>
  <conditionalFormatting sqref="F20:F25">
    <cfRule type="expression" dxfId="2441" priority="5979">
      <formula>#REF!=TODAY()</formula>
    </cfRule>
  </conditionalFormatting>
  <conditionalFormatting sqref="G20:G25">
    <cfRule type="expression" dxfId="2440" priority="5978">
      <formula>$D20&gt;$E20</formula>
    </cfRule>
  </conditionalFormatting>
  <conditionalFormatting sqref="H20:H25">
    <cfRule type="expression" dxfId="2439" priority="5977">
      <formula>AND($D20=$E20,$D20&lt;&gt;"")</formula>
    </cfRule>
  </conditionalFormatting>
  <conditionalFormatting sqref="I20:I25">
    <cfRule type="expression" dxfId="2438" priority="5976">
      <formula>$E20&gt;$D20</formula>
    </cfRule>
  </conditionalFormatting>
  <conditionalFormatting sqref="F20:F25">
    <cfRule type="expression" dxfId="2437" priority="5972">
      <formula>#REF!=TODAY()</formula>
    </cfRule>
  </conditionalFormatting>
  <conditionalFormatting sqref="G20:G25">
    <cfRule type="expression" dxfId="2436" priority="5971">
      <formula>$D20&gt;$E20</formula>
    </cfRule>
  </conditionalFormatting>
  <conditionalFormatting sqref="H20:H25">
    <cfRule type="expression" dxfId="2435" priority="5970">
      <formula>AND($D20=$E20,$D20&lt;&gt;"")</formula>
    </cfRule>
  </conditionalFormatting>
  <conditionalFormatting sqref="I20:I25">
    <cfRule type="expression" dxfId="2434" priority="5969">
      <formula>$E20&gt;$D20</formula>
    </cfRule>
  </conditionalFormatting>
  <conditionalFormatting sqref="F20:F25">
    <cfRule type="expression" dxfId="2433" priority="5968">
      <formula>#REF!=TODAY()</formula>
    </cfRule>
  </conditionalFormatting>
  <conditionalFormatting sqref="G20:G25">
    <cfRule type="expression" dxfId="2432" priority="5967">
      <formula>$D20&gt;$E20</formula>
    </cfRule>
  </conditionalFormatting>
  <conditionalFormatting sqref="H20:H25">
    <cfRule type="expression" dxfId="2431" priority="5966">
      <formula>AND($D20=$E20,$D20&lt;&gt;"")</formula>
    </cfRule>
  </conditionalFormatting>
  <conditionalFormatting sqref="I20:I25">
    <cfRule type="expression" dxfId="2430" priority="5965">
      <formula>$E20&gt;$D20</formula>
    </cfRule>
  </conditionalFormatting>
  <conditionalFormatting sqref="F20:F25">
    <cfRule type="expression" dxfId="2429" priority="5961">
      <formula>#REF!=TODAY()</formula>
    </cfRule>
  </conditionalFormatting>
  <conditionalFormatting sqref="G20:G25">
    <cfRule type="expression" dxfId="2428" priority="5960">
      <formula>$D20&gt;$E20</formula>
    </cfRule>
  </conditionalFormatting>
  <conditionalFormatting sqref="H20:H25">
    <cfRule type="expression" dxfId="2427" priority="5959">
      <formula>AND($D20=$E20,$D20&lt;&gt;"")</formula>
    </cfRule>
  </conditionalFormatting>
  <conditionalFormatting sqref="I20:I25">
    <cfRule type="expression" dxfId="2426" priority="5958">
      <formula>$E20&gt;$D20</formula>
    </cfRule>
  </conditionalFormatting>
  <conditionalFormatting sqref="F20:F25">
    <cfRule type="expression" dxfId="2425" priority="5957">
      <formula>#REF!=TODAY()</formula>
    </cfRule>
  </conditionalFormatting>
  <conditionalFormatting sqref="G20:G25">
    <cfRule type="expression" dxfId="2424" priority="5956">
      <formula>$D20&gt;$E20</formula>
    </cfRule>
  </conditionalFormatting>
  <conditionalFormatting sqref="H20:H25">
    <cfRule type="expression" dxfId="2423" priority="5955">
      <formula>AND($D20=$E20,$D20&lt;&gt;"")</formula>
    </cfRule>
  </conditionalFormatting>
  <conditionalFormatting sqref="I20:I25">
    <cfRule type="expression" dxfId="2422" priority="5954">
      <formula>$E20&gt;$D20</formula>
    </cfRule>
  </conditionalFormatting>
  <conditionalFormatting sqref="F20:F25">
    <cfRule type="expression" dxfId="2421" priority="5950">
      <formula>#REF!=TODAY()</formula>
    </cfRule>
  </conditionalFormatting>
  <conditionalFormatting sqref="G20:G25">
    <cfRule type="expression" dxfId="2420" priority="5949">
      <formula>$D20&gt;$E20</formula>
    </cfRule>
  </conditionalFormatting>
  <conditionalFormatting sqref="H20:H25">
    <cfRule type="expression" dxfId="2419" priority="5948">
      <formula>AND($D20=$E20,$D20&lt;&gt;"")</formula>
    </cfRule>
  </conditionalFormatting>
  <conditionalFormatting sqref="I20:I25">
    <cfRule type="expression" dxfId="2418" priority="5947">
      <formula>$E20&gt;$D20</formula>
    </cfRule>
  </conditionalFormatting>
  <conditionalFormatting sqref="F20:F25">
    <cfRule type="expression" dxfId="2417" priority="5946">
      <formula>#REF!=TODAY()</formula>
    </cfRule>
  </conditionalFormatting>
  <conditionalFormatting sqref="G20:G25">
    <cfRule type="expression" dxfId="2416" priority="5945">
      <formula>$D20&gt;$E20</formula>
    </cfRule>
  </conditionalFormatting>
  <conditionalFormatting sqref="H20:H25">
    <cfRule type="expression" dxfId="2415" priority="5944">
      <formula>AND($D20=$E20,$D20&lt;&gt;"")</formula>
    </cfRule>
  </conditionalFormatting>
  <conditionalFormatting sqref="I20:I25">
    <cfRule type="expression" dxfId="2414" priority="5943">
      <formula>$E20&gt;$D20</formula>
    </cfRule>
  </conditionalFormatting>
  <conditionalFormatting sqref="F20:F25">
    <cfRule type="expression" dxfId="2413" priority="5939">
      <formula>#REF!=TODAY()</formula>
    </cfRule>
  </conditionalFormatting>
  <conditionalFormatting sqref="G20:G25">
    <cfRule type="expression" dxfId="2412" priority="5938">
      <formula>$D20&gt;$E20</formula>
    </cfRule>
  </conditionalFormatting>
  <conditionalFormatting sqref="H20:H25">
    <cfRule type="expression" dxfId="2411" priority="5937">
      <formula>AND($D20=$E20,$D20&lt;&gt;"")</formula>
    </cfRule>
  </conditionalFormatting>
  <conditionalFormatting sqref="I20:I25">
    <cfRule type="expression" dxfId="2410" priority="5936">
      <formula>$E20&gt;$D20</formula>
    </cfRule>
  </conditionalFormatting>
  <conditionalFormatting sqref="F20:F25">
    <cfRule type="expression" dxfId="2409" priority="5935">
      <formula>#REF!=TODAY()</formula>
    </cfRule>
  </conditionalFormatting>
  <conditionalFormatting sqref="G20:G25">
    <cfRule type="expression" dxfId="2408" priority="5934">
      <formula>$D20&gt;$E20</formula>
    </cfRule>
  </conditionalFormatting>
  <conditionalFormatting sqref="H20:H25">
    <cfRule type="expression" dxfId="2407" priority="5933">
      <formula>AND($D20=$E20,$D20&lt;&gt;"")</formula>
    </cfRule>
  </conditionalFormatting>
  <conditionalFormatting sqref="I20:I25">
    <cfRule type="expression" dxfId="2406" priority="5932">
      <formula>$E20&gt;$D20</formula>
    </cfRule>
  </conditionalFormatting>
  <conditionalFormatting sqref="F20:F25">
    <cfRule type="expression" dxfId="2405" priority="5928">
      <formula>#REF!=TODAY()</formula>
    </cfRule>
  </conditionalFormatting>
  <conditionalFormatting sqref="G20:G25">
    <cfRule type="expression" dxfId="2404" priority="5927">
      <formula>$D20&gt;$E20</formula>
    </cfRule>
  </conditionalFormatting>
  <conditionalFormatting sqref="H20:H25">
    <cfRule type="expression" dxfId="2403" priority="5926">
      <formula>AND($D20=$E20,$D20&lt;&gt;"")</formula>
    </cfRule>
  </conditionalFormatting>
  <conditionalFormatting sqref="I20:I25">
    <cfRule type="expression" dxfId="2402" priority="5925">
      <formula>$E20&gt;$D20</formula>
    </cfRule>
  </conditionalFormatting>
  <conditionalFormatting sqref="F20:F25">
    <cfRule type="expression" dxfId="2401" priority="5924">
      <formula>#REF!=TODAY()</formula>
    </cfRule>
  </conditionalFormatting>
  <conditionalFormatting sqref="G20:G25">
    <cfRule type="expression" dxfId="2400" priority="5923">
      <formula>$D20&gt;$E20</formula>
    </cfRule>
  </conditionalFormatting>
  <conditionalFormatting sqref="H20:H25">
    <cfRule type="expression" dxfId="2399" priority="5922">
      <formula>AND($D20=$E20,$D20&lt;&gt;"")</formula>
    </cfRule>
  </conditionalFormatting>
  <conditionalFormatting sqref="I20:I25">
    <cfRule type="expression" dxfId="2398" priority="5921">
      <formula>$E20&gt;$D20</formula>
    </cfRule>
  </conditionalFormatting>
  <conditionalFormatting sqref="F20:F25">
    <cfRule type="expression" dxfId="2397" priority="5917">
      <formula>#REF!=TODAY()</formula>
    </cfRule>
  </conditionalFormatting>
  <conditionalFormatting sqref="G20:G25">
    <cfRule type="expression" dxfId="2396" priority="5916">
      <formula>$D20&gt;$E20</formula>
    </cfRule>
  </conditionalFormatting>
  <conditionalFormatting sqref="H20:H25">
    <cfRule type="expression" dxfId="2395" priority="5915">
      <formula>AND($D20=$E20,$D20&lt;&gt;"")</formula>
    </cfRule>
  </conditionalFormatting>
  <conditionalFormatting sqref="I20:I25">
    <cfRule type="expression" dxfId="2394" priority="5914">
      <formula>$E20&gt;$D20</formula>
    </cfRule>
  </conditionalFormatting>
  <conditionalFormatting sqref="F20:F25">
    <cfRule type="expression" dxfId="2393" priority="5913">
      <formula>#REF!=TODAY()</formula>
    </cfRule>
  </conditionalFormatting>
  <conditionalFormatting sqref="G20:G25">
    <cfRule type="expression" dxfId="2392" priority="5912">
      <formula>$D20&gt;$E20</formula>
    </cfRule>
  </conditionalFormatting>
  <conditionalFormatting sqref="H20:H25">
    <cfRule type="expression" dxfId="2391" priority="5911">
      <formula>AND($D20=$E20,$D20&lt;&gt;"")</formula>
    </cfRule>
  </conditionalFormatting>
  <conditionalFormatting sqref="I20:I25">
    <cfRule type="expression" dxfId="2390" priority="5910">
      <formula>$E20&gt;$D20</formula>
    </cfRule>
  </conditionalFormatting>
  <conditionalFormatting sqref="F20:F25">
    <cfRule type="expression" dxfId="2389" priority="5906">
      <formula>#REF!=TODAY()</formula>
    </cfRule>
  </conditionalFormatting>
  <conditionalFormatting sqref="G20:G25">
    <cfRule type="expression" dxfId="2388" priority="5905">
      <formula>$D20&gt;$E20</formula>
    </cfRule>
  </conditionalFormatting>
  <conditionalFormatting sqref="H20:H25">
    <cfRule type="expression" dxfId="2387" priority="5904">
      <formula>AND($D20=$E20,$D20&lt;&gt;"")</formula>
    </cfRule>
  </conditionalFormatting>
  <conditionalFormatting sqref="I20:I25">
    <cfRule type="expression" dxfId="2386" priority="5903">
      <formula>$E20&gt;$D20</formula>
    </cfRule>
  </conditionalFormatting>
  <conditionalFormatting sqref="F20:F25">
    <cfRule type="expression" dxfId="2385" priority="5902">
      <formula>#REF!=TODAY()</formula>
    </cfRule>
  </conditionalFormatting>
  <conditionalFormatting sqref="G20:G25">
    <cfRule type="expression" dxfId="2384" priority="5901">
      <formula>$D20&gt;$E20</formula>
    </cfRule>
  </conditionalFormatting>
  <conditionalFormatting sqref="H20:H25">
    <cfRule type="expression" dxfId="2383" priority="5900">
      <formula>AND($D20=$E20,$D20&lt;&gt;"")</formula>
    </cfRule>
  </conditionalFormatting>
  <conditionalFormatting sqref="I20:I25">
    <cfRule type="expression" dxfId="2382" priority="5899">
      <formula>$E20&gt;$D20</formula>
    </cfRule>
  </conditionalFormatting>
  <conditionalFormatting sqref="F20:F25">
    <cfRule type="expression" dxfId="2381" priority="5895">
      <formula>#REF!=TODAY()</formula>
    </cfRule>
  </conditionalFormatting>
  <conditionalFormatting sqref="G20:G25">
    <cfRule type="expression" dxfId="2380" priority="5894">
      <formula>$D20&gt;$E20</formula>
    </cfRule>
  </conditionalFormatting>
  <conditionalFormatting sqref="H20:H25">
    <cfRule type="expression" dxfId="2379" priority="5893">
      <formula>AND($D20=$E20,$D20&lt;&gt;"")</formula>
    </cfRule>
  </conditionalFormatting>
  <conditionalFormatting sqref="I20:I25">
    <cfRule type="expression" dxfId="2378" priority="5892">
      <formula>$E20&gt;$D20</formula>
    </cfRule>
  </conditionalFormatting>
  <conditionalFormatting sqref="F20:F25">
    <cfRule type="expression" dxfId="2377" priority="5891">
      <formula>#REF!=TODAY()</formula>
    </cfRule>
  </conditionalFormatting>
  <conditionalFormatting sqref="G20:G25">
    <cfRule type="expression" dxfId="2376" priority="5890">
      <formula>$D20&gt;$E20</formula>
    </cfRule>
  </conditionalFormatting>
  <conditionalFormatting sqref="H20:H25">
    <cfRule type="expression" dxfId="2375" priority="5889">
      <formula>AND($D20=$E20,$D20&lt;&gt;"")</formula>
    </cfRule>
  </conditionalFormatting>
  <conditionalFormatting sqref="I20:I25">
    <cfRule type="expression" dxfId="2374" priority="5888">
      <formula>$E20&gt;$D20</formula>
    </cfRule>
  </conditionalFormatting>
  <conditionalFormatting sqref="F20:F25">
    <cfRule type="expression" dxfId="2373" priority="5884">
      <formula>#REF!=TODAY()</formula>
    </cfRule>
  </conditionalFormatting>
  <conditionalFormatting sqref="G20:G25">
    <cfRule type="expression" dxfId="2372" priority="5883">
      <formula>$D20&gt;$E20</formula>
    </cfRule>
  </conditionalFormatting>
  <conditionalFormatting sqref="H20:H25">
    <cfRule type="expression" dxfId="2371" priority="5882">
      <formula>AND($D20=$E20,$D20&lt;&gt;"")</formula>
    </cfRule>
  </conditionalFormatting>
  <conditionalFormatting sqref="I20:I25">
    <cfRule type="expression" dxfId="2370" priority="5881">
      <formula>$E20&gt;$D20</formula>
    </cfRule>
  </conditionalFormatting>
  <conditionalFormatting sqref="F20:F25">
    <cfRule type="expression" dxfId="2369" priority="5880">
      <formula>#REF!=TODAY()</formula>
    </cfRule>
  </conditionalFormatting>
  <conditionalFormatting sqref="G20:G25">
    <cfRule type="expression" dxfId="2368" priority="5879">
      <formula>$D20&gt;$E20</formula>
    </cfRule>
  </conditionalFormatting>
  <conditionalFormatting sqref="H20:H25">
    <cfRule type="expression" dxfId="2367" priority="5878">
      <formula>AND($D20=$E20,$D20&lt;&gt;"")</formula>
    </cfRule>
  </conditionalFormatting>
  <conditionalFormatting sqref="I20:I25">
    <cfRule type="expression" dxfId="2366" priority="5877">
      <formula>$E20&gt;$D20</formula>
    </cfRule>
  </conditionalFormatting>
  <conditionalFormatting sqref="F20:F25">
    <cfRule type="expression" dxfId="2365" priority="5873">
      <formula>#REF!=TODAY()</formula>
    </cfRule>
  </conditionalFormatting>
  <conditionalFormatting sqref="G20:G25">
    <cfRule type="expression" dxfId="2364" priority="5872">
      <formula>$D20&gt;$E20</formula>
    </cfRule>
  </conditionalFormatting>
  <conditionalFormatting sqref="H20:H25">
    <cfRule type="expression" dxfId="2363" priority="5871">
      <formula>AND($D20=$E20,$D20&lt;&gt;"")</formula>
    </cfRule>
  </conditionalFormatting>
  <conditionalFormatting sqref="I20:I25">
    <cfRule type="expression" dxfId="2362" priority="5870">
      <formula>$E20&gt;$D20</formula>
    </cfRule>
  </conditionalFormatting>
  <conditionalFormatting sqref="F20:F25">
    <cfRule type="expression" dxfId="2361" priority="5869">
      <formula>#REF!=TODAY()</formula>
    </cfRule>
  </conditionalFormatting>
  <conditionalFormatting sqref="G20:G25">
    <cfRule type="expression" dxfId="2360" priority="5868">
      <formula>$D20&gt;$E20</formula>
    </cfRule>
  </conditionalFormatting>
  <conditionalFormatting sqref="H20:H25">
    <cfRule type="expression" dxfId="2359" priority="5867">
      <formula>AND($D20=$E20,$D20&lt;&gt;"")</formula>
    </cfRule>
  </conditionalFormatting>
  <conditionalFormatting sqref="I20:I25">
    <cfRule type="expression" dxfId="2358" priority="5866">
      <formula>$E20&gt;$D20</formula>
    </cfRule>
  </conditionalFormatting>
  <conditionalFormatting sqref="F20:F25">
    <cfRule type="expression" dxfId="2357" priority="5862">
      <formula>#REF!=TODAY()</formula>
    </cfRule>
  </conditionalFormatting>
  <conditionalFormatting sqref="G20:G25">
    <cfRule type="expression" dxfId="2356" priority="5861">
      <formula>$D20&gt;$E20</formula>
    </cfRule>
  </conditionalFormatting>
  <conditionalFormatting sqref="H20:H25">
    <cfRule type="expression" dxfId="2355" priority="5860">
      <formula>AND($D20=$E20,$D20&lt;&gt;"")</formula>
    </cfRule>
  </conditionalFormatting>
  <conditionalFormatting sqref="I20:I25">
    <cfRule type="expression" dxfId="2354" priority="5859">
      <formula>$E20&gt;$D20</formula>
    </cfRule>
  </conditionalFormatting>
  <conditionalFormatting sqref="F20:F25">
    <cfRule type="expression" dxfId="2353" priority="5858">
      <formula>#REF!=TODAY()</formula>
    </cfRule>
  </conditionalFormatting>
  <conditionalFormatting sqref="G20:G25">
    <cfRule type="expression" dxfId="2352" priority="5857">
      <formula>$D20&gt;$E20</formula>
    </cfRule>
  </conditionalFormatting>
  <conditionalFormatting sqref="H20:H25">
    <cfRule type="expression" dxfId="2351" priority="5856">
      <formula>AND($D20=$E20,$D20&lt;&gt;"")</formula>
    </cfRule>
  </conditionalFormatting>
  <conditionalFormatting sqref="I20:I25">
    <cfRule type="expression" dxfId="2350" priority="5855">
      <formula>$E20&gt;$D20</formula>
    </cfRule>
  </conditionalFormatting>
  <conditionalFormatting sqref="F20:F25">
    <cfRule type="expression" dxfId="2349" priority="5851">
      <formula>#REF!=TODAY()</formula>
    </cfRule>
  </conditionalFormatting>
  <conditionalFormatting sqref="G20:G25">
    <cfRule type="expression" dxfId="2348" priority="5850">
      <formula>$D20&gt;$E20</formula>
    </cfRule>
  </conditionalFormatting>
  <conditionalFormatting sqref="H20:H25">
    <cfRule type="expression" dxfId="2347" priority="5849">
      <formula>AND($D20=$E20,$D20&lt;&gt;"")</formula>
    </cfRule>
  </conditionalFormatting>
  <conditionalFormatting sqref="I20:I25">
    <cfRule type="expression" dxfId="2346" priority="5848">
      <formula>$E20&gt;$D20</formula>
    </cfRule>
  </conditionalFormatting>
  <conditionalFormatting sqref="F20:F25">
    <cfRule type="expression" dxfId="2345" priority="5847">
      <formula>#REF!=TODAY()</formula>
    </cfRule>
  </conditionalFormatting>
  <conditionalFormatting sqref="G20:G25">
    <cfRule type="expression" dxfId="2344" priority="5846">
      <formula>$D20&gt;$E20</formula>
    </cfRule>
  </conditionalFormatting>
  <conditionalFormatting sqref="H20:H25">
    <cfRule type="expression" dxfId="2343" priority="5845">
      <formula>AND($D20=$E20,$D20&lt;&gt;"")</formula>
    </cfRule>
  </conditionalFormatting>
  <conditionalFormatting sqref="I20:I25">
    <cfRule type="expression" dxfId="2342" priority="5844">
      <formula>$E20&gt;$D20</formula>
    </cfRule>
  </conditionalFormatting>
  <conditionalFormatting sqref="G20:G25">
    <cfRule type="expression" dxfId="2341" priority="5840">
      <formula>$D20&gt;$E20</formula>
    </cfRule>
  </conditionalFormatting>
  <conditionalFormatting sqref="H20:H25">
    <cfRule type="expression" dxfId="2340" priority="5839">
      <formula>AND($D20=$E20,$D20&lt;&gt;"")</formula>
    </cfRule>
  </conditionalFormatting>
  <conditionalFormatting sqref="I20:I25">
    <cfRule type="expression" dxfId="2339" priority="5838">
      <formula>$E20&gt;$D20</formula>
    </cfRule>
  </conditionalFormatting>
  <conditionalFormatting sqref="G20:G25">
    <cfRule type="expression" dxfId="2338" priority="5837">
      <formula>$D20&gt;$E20</formula>
    </cfRule>
  </conditionalFormatting>
  <conditionalFormatting sqref="H20:H25">
    <cfRule type="expression" dxfId="2337" priority="5836">
      <formula>AND($D20=$E20,$D20&lt;&gt;"")</formula>
    </cfRule>
  </conditionalFormatting>
  <conditionalFormatting sqref="I20:I25">
    <cfRule type="expression" dxfId="2336" priority="5835">
      <formula>$E20&gt;$D20</formula>
    </cfRule>
  </conditionalFormatting>
  <conditionalFormatting sqref="G31:G36">
    <cfRule type="expression" dxfId="2335" priority="5834">
      <formula>$D31&gt;$E31</formula>
    </cfRule>
  </conditionalFormatting>
  <conditionalFormatting sqref="H31:H36">
    <cfRule type="expression" dxfId="2334" priority="5833">
      <formula>AND($D31=$E31,$D31&lt;&gt;"")</formula>
    </cfRule>
  </conditionalFormatting>
  <conditionalFormatting sqref="I31:I36">
    <cfRule type="expression" dxfId="2333" priority="5832">
      <formula>$E31&gt;$D31</formula>
    </cfRule>
  </conditionalFormatting>
  <conditionalFormatting sqref="G31:G36">
    <cfRule type="expression" dxfId="2332" priority="5831">
      <formula>$D31&gt;$E31</formula>
    </cfRule>
  </conditionalFormatting>
  <conditionalFormatting sqref="H31:H36">
    <cfRule type="expression" dxfId="2331" priority="5830">
      <formula>AND($D31=$E31,$D31&lt;&gt;"")</formula>
    </cfRule>
  </conditionalFormatting>
  <conditionalFormatting sqref="I31:I36">
    <cfRule type="expression" dxfId="2330" priority="5829">
      <formula>$E31&gt;$D31</formula>
    </cfRule>
  </conditionalFormatting>
  <conditionalFormatting sqref="F20:F25">
    <cfRule type="expression" dxfId="2329" priority="5810">
      <formula>#REF!=TODAY()</formula>
    </cfRule>
  </conditionalFormatting>
  <conditionalFormatting sqref="F20:F25">
    <cfRule type="expression" dxfId="2328" priority="5809">
      <formula>#REF!=TODAY()</formula>
    </cfRule>
  </conditionalFormatting>
  <conditionalFormatting sqref="F31:F36">
    <cfRule type="expression" dxfId="2327" priority="5806">
      <formula>#REF!=TODAY()</formula>
    </cfRule>
  </conditionalFormatting>
  <conditionalFormatting sqref="F31:F36">
    <cfRule type="expression" dxfId="2326" priority="5805">
      <formula>#REF!=TODAY()</formula>
    </cfRule>
  </conditionalFormatting>
  <conditionalFormatting sqref="C33:C36">
    <cfRule type="expression" dxfId="2325" priority="5804">
      <formula>#REF!=TODAY()</formula>
    </cfRule>
  </conditionalFormatting>
  <conditionalFormatting sqref="C33:C36">
    <cfRule type="expression" dxfId="2324" priority="5803">
      <formula>#REF!=TODAY()</formula>
    </cfRule>
  </conditionalFormatting>
  <conditionalFormatting sqref="F33:F36">
    <cfRule type="expression" dxfId="2323" priority="5802">
      <formula>#REF!=TODAY()</formula>
    </cfRule>
  </conditionalFormatting>
  <conditionalFormatting sqref="F33:F36">
    <cfRule type="expression" dxfId="2322" priority="5801">
      <formula>#REF!=TODAY()</formula>
    </cfRule>
  </conditionalFormatting>
  <conditionalFormatting sqref="F31:F36">
    <cfRule type="expression" dxfId="2321" priority="5796">
      <formula>#REF!=TODAY()</formula>
    </cfRule>
  </conditionalFormatting>
  <conditionalFormatting sqref="F31:F36">
    <cfRule type="expression" dxfId="2320" priority="5795">
      <formula>#REF!=TODAY()</formula>
    </cfRule>
  </conditionalFormatting>
  <conditionalFormatting sqref="F31:F36">
    <cfRule type="expression" dxfId="2319" priority="5776">
      <formula>#REF!=TODAY()</formula>
    </cfRule>
  </conditionalFormatting>
  <conditionalFormatting sqref="F31:F36">
    <cfRule type="expression" dxfId="2318" priority="5775">
      <formula>#REF!=TODAY()</formula>
    </cfRule>
  </conditionalFormatting>
  <conditionalFormatting sqref="F20:F25">
    <cfRule type="expression" dxfId="2317" priority="5670">
      <formula>#REF!=TODAY()</formula>
    </cfRule>
  </conditionalFormatting>
  <conditionalFormatting sqref="F20:F25">
    <cfRule type="expression" dxfId="2316" priority="5669">
      <formula>#REF!=TODAY()</formula>
    </cfRule>
  </conditionalFormatting>
  <conditionalFormatting sqref="F31:F36">
    <cfRule type="expression" dxfId="2315" priority="5666">
      <formula>#REF!=TODAY()</formula>
    </cfRule>
  </conditionalFormatting>
  <conditionalFormatting sqref="F31:F36">
    <cfRule type="expression" dxfId="2314" priority="5665">
      <formula>#REF!=TODAY()</formula>
    </cfRule>
  </conditionalFormatting>
  <conditionalFormatting sqref="F20:F25">
    <cfRule type="expression" dxfId="2313" priority="5650">
      <formula>#REF!=TODAY()</formula>
    </cfRule>
  </conditionalFormatting>
  <conditionalFormatting sqref="F20:F25">
    <cfRule type="expression" dxfId="2312" priority="5649">
      <formula>#REF!=TODAY()</formula>
    </cfRule>
  </conditionalFormatting>
  <conditionalFormatting sqref="F31:F36">
    <cfRule type="expression" dxfId="2311" priority="5646">
      <formula>#REF!=TODAY()</formula>
    </cfRule>
  </conditionalFormatting>
  <conditionalFormatting sqref="F31:F36">
    <cfRule type="expression" dxfId="2310" priority="5645">
      <formula>#REF!=TODAY()</formula>
    </cfRule>
  </conditionalFormatting>
  <conditionalFormatting sqref="F20:F25">
    <cfRule type="expression" dxfId="2309" priority="5630">
      <formula>#REF!=TODAY()</formula>
    </cfRule>
  </conditionalFormatting>
  <conditionalFormatting sqref="F20:F25">
    <cfRule type="expression" dxfId="2308" priority="5629">
      <formula>#REF!=TODAY()</formula>
    </cfRule>
  </conditionalFormatting>
  <conditionalFormatting sqref="F31:F36">
    <cfRule type="expression" dxfId="2307" priority="5628">
      <formula>#REF!=TODAY()</formula>
    </cfRule>
  </conditionalFormatting>
  <conditionalFormatting sqref="F31:F36">
    <cfRule type="expression" dxfId="2306" priority="5627">
      <formula>#REF!=TODAY()</formula>
    </cfRule>
  </conditionalFormatting>
  <conditionalFormatting sqref="G20:G25">
    <cfRule type="expression" dxfId="2305" priority="5620">
      <formula>$D20&gt;$E20</formula>
    </cfRule>
  </conditionalFormatting>
  <conditionalFormatting sqref="H20:H25">
    <cfRule type="expression" dxfId="2304" priority="5619">
      <formula>AND($D20=$E20,$D20&lt;&gt;"")</formula>
    </cfRule>
  </conditionalFormatting>
  <conditionalFormatting sqref="I20:I25">
    <cfRule type="expression" dxfId="2303" priority="5618">
      <formula>$E20&gt;$D20</formula>
    </cfRule>
  </conditionalFormatting>
  <conditionalFormatting sqref="G20:G25">
    <cfRule type="expression" dxfId="2302" priority="5617">
      <formula>$D20&gt;$E20</formula>
    </cfRule>
  </conditionalFormatting>
  <conditionalFormatting sqref="H20:H25">
    <cfRule type="expression" dxfId="2301" priority="5616">
      <formula>AND($D20=$E20,$D20&lt;&gt;"")</formula>
    </cfRule>
  </conditionalFormatting>
  <conditionalFormatting sqref="I20:I25">
    <cfRule type="expression" dxfId="2300" priority="5615">
      <formula>$E20&gt;$D20</formula>
    </cfRule>
  </conditionalFormatting>
  <conditionalFormatting sqref="G31:G36">
    <cfRule type="expression" dxfId="2299" priority="5614">
      <formula>$D31&gt;$E31</formula>
    </cfRule>
  </conditionalFormatting>
  <conditionalFormatting sqref="H31:H36">
    <cfRule type="expression" dxfId="2298" priority="5613">
      <formula>AND($D31=$E31,$D31&lt;&gt;"")</formula>
    </cfRule>
  </conditionalFormatting>
  <conditionalFormatting sqref="I31:I36">
    <cfRule type="expression" dxfId="2297" priority="5612">
      <formula>$E31&gt;$D31</formula>
    </cfRule>
  </conditionalFormatting>
  <conditionalFormatting sqref="G31:G36">
    <cfRule type="expression" dxfId="2296" priority="5611">
      <formula>$D31&gt;$E31</formula>
    </cfRule>
  </conditionalFormatting>
  <conditionalFormatting sqref="H31:H36">
    <cfRule type="expression" dxfId="2295" priority="5610">
      <formula>AND($D31=$E31,$D31&lt;&gt;"")</formula>
    </cfRule>
  </conditionalFormatting>
  <conditionalFormatting sqref="I31:I36">
    <cfRule type="expression" dxfId="2294" priority="5609">
      <formula>$E31&gt;$D31</formula>
    </cfRule>
  </conditionalFormatting>
  <conditionalFormatting sqref="C20:C25">
    <cfRule type="expression" dxfId="2293" priority="5590">
      <formula>#REF!=TODAY()</formula>
    </cfRule>
  </conditionalFormatting>
  <conditionalFormatting sqref="C20:C25">
    <cfRule type="expression" dxfId="2292" priority="5589">
      <formula>#REF!=TODAY()</formula>
    </cfRule>
  </conditionalFormatting>
  <conditionalFormatting sqref="C31:C36">
    <cfRule type="expression" dxfId="2291" priority="5588">
      <formula>#REF!=TODAY()</formula>
    </cfRule>
  </conditionalFormatting>
  <conditionalFormatting sqref="C31:C36">
    <cfRule type="expression" dxfId="2290" priority="5587">
      <formula>#REF!=TODAY()</formula>
    </cfRule>
  </conditionalFormatting>
  <conditionalFormatting sqref="C31:C36">
    <cfRule type="expression" dxfId="2289" priority="5478">
      <formula>#REF!=TODAY()</formula>
    </cfRule>
  </conditionalFormatting>
  <conditionalFormatting sqref="C31:C36">
    <cfRule type="expression" dxfId="2288" priority="5477">
      <formula>#REF!=TODAY()</formula>
    </cfRule>
  </conditionalFormatting>
  <conditionalFormatting sqref="C33:C36">
    <cfRule type="expression" dxfId="2287" priority="5476">
      <formula>#REF!=TODAY()</formula>
    </cfRule>
  </conditionalFormatting>
  <conditionalFormatting sqref="C33:C36">
    <cfRule type="expression" dxfId="2286" priority="5475">
      <formula>#REF!=TODAY()</formula>
    </cfRule>
  </conditionalFormatting>
  <conditionalFormatting sqref="C33:C36">
    <cfRule type="expression" dxfId="2285" priority="5474">
      <formula>#REF!=TODAY()</formula>
    </cfRule>
  </conditionalFormatting>
  <conditionalFormatting sqref="C33:C36">
    <cfRule type="expression" dxfId="2284" priority="5473">
      <formula>#REF!=TODAY()</formula>
    </cfRule>
  </conditionalFormatting>
  <conditionalFormatting sqref="C33:C36">
    <cfRule type="expression" dxfId="2283" priority="5472">
      <formula>#REF!=TODAY()</formula>
    </cfRule>
  </conditionalFormatting>
  <conditionalFormatting sqref="C33:C36">
    <cfRule type="expression" dxfId="2282" priority="5471">
      <formula>#REF!=TODAY()</formula>
    </cfRule>
  </conditionalFormatting>
  <conditionalFormatting sqref="C33:C36">
    <cfRule type="expression" dxfId="2281" priority="5470">
      <formula>#REF!=TODAY()</formula>
    </cfRule>
  </conditionalFormatting>
  <conditionalFormatting sqref="C33:C36">
    <cfRule type="expression" dxfId="2280" priority="5469">
      <formula>#REF!=TODAY()</formula>
    </cfRule>
  </conditionalFormatting>
  <conditionalFormatting sqref="C31:C36">
    <cfRule type="expression" dxfId="2279" priority="5468">
      <formula>#REF!=TODAY()</formula>
    </cfRule>
  </conditionalFormatting>
  <conditionalFormatting sqref="C31:C36">
    <cfRule type="expression" dxfId="2278" priority="5467">
      <formula>#REF!=TODAY()</formula>
    </cfRule>
  </conditionalFormatting>
  <conditionalFormatting sqref="C31:C36">
    <cfRule type="expression" dxfId="2277" priority="5466">
      <formula>#REF!=TODAY()</formula>
    </cfRule>
  </conditionalFormatting>
  <conditionalFormatting sqref="C31:C36">
    <cfRule type="expression" dxfId="2276" priority="5465">
      <formula>#REF!=TODAY()</formula>
    </cfRule>
  </conditionalFormatting>
  <conditionalFormatting sqref="C33:C36">
    <cfRule type="expression" dxfId="2275" priority="5464">
      <formula>#REF!=TODAY()</formula>
    </cfRule>
  </conditionalFormatting>
  <conditionalFormatting sqref="C33:C36">
    <cfRule type="expression" dxfId="2274" priority="5463">
      <formula>#REF!=TODAY()</formula>
    </cfRule>
  </conditionalFormatting>
  <conditionalFormatting sqref="C31:C36">
    <cfRule type="expression" dxfId="2273" priority="5462">
      <formula>#REF!=TODAY()</formula>
    </cfRule>
  </conditionalFormatting>
  <conditionalFormatting sqref="C31:C36">
    <cfRule type="expression" dxfId="2272" priority="5461">
      <formula>#REF!=TODAY()</formula>
    </cfRule>
  </conditionalFormatting>
  <conditionalFormatting sqref="C31:C36">
    <cfRule type="expression" dxfId="2271" priority="5460">
      <formula>#REF!=TODAY()</formula>
    </cfRule>
  </conditionalFormatting>
  <conditionalFormatting sqref="C31:C36">
    <cfRule type="expression" dxfId="2270" priority="5459">
      <formula>#REF!=TODAY()</formula>
    </cfRule>
  </conditionalFormatting>
  <conditionalFormatting sqref="C31:C36">
    <cfRule type="expression" dxfId="2269" priority="5458">
      <formula>#REF!=TODAY()</formula>
    </cfRule>
  </conditionalFormatting>
  <conditionalFormatting sqref="C31:C36">
    <cfRule type="expression" dxfId="2268" priority="5457">
      <formula>#REF!=TODAY()</formula>
    </cfRule>
  </conditionalFormatting>
  <conditionalFormatting sqref="C31:C36">
    <cfRule type="expression" dxfId="2267" priority="5456">
      <formula>#REF!=TODAY()</formula>
    </cfRule>
  </conditionalFormatting>
  <conditionalFormatting sqref="C31:C36">
    <cfRule type="expression" dxfId="2266" priority="5455">
      <formula>#REF!=TODAY()</formula>
    </cfRule>
  </conditionalFormatting>
  <conditionalFormatting sqref="C31:C36">
    <cfRule type="expression" dxfId="2265" priority="5454">
      <formula>#REF!=TODAY()</formula>
    </cfRule>
  </conditionalFormatting>
  <conditionalFormatting sqref="C31:C36">
    <cfRule type="expression" dxfId="2264" priority="5453">
      <formula>#REF!=TODAY()</formula>
    </cfRule>
  </conditionalFormatting>
  <conditionalFormatting sqref="C31:C36">
    <cfRule type="expression" dxfId="2263" priority="5452">
      <formula>#REF!=TODAY()</formula>
    </cfRule>
  </conditionalFormatting>
  <conditionalFormatting sqref="C31:C36">
    <cfRule type="expression" dxfId="2262" priority="5451">
      <formula>#REF!=TODAY()</formula>
    </cfRule>
  </conditionalFormatting>
  <conditionalFormatting sqref="C31:C36">
    <cfRule type="expression" dxfId="2261" priority="5450">
      <formula>#REF!=TODAY()</formula>
    </cfRule>
  </conditionalFormatting>
  <conditionalFormatting sqref="C31:C36">
    <cfRule type="expression" dxfId="2260" priority="5449">
      <formula>#REF!=TODAY()</formula>
    </cfRule>
  </conditionalFormatting>
  <conditionalFormatting sqref="C33:C36">
    <cfRule type="expression" dxfId="2259" priority="5448">
      <formula>#REF!=TODAY()</formula>
    </cfRule>
  </conditionalFormatting>
  <conditionalFormatting sqref="C33:C36">
    <cfRule type="expression" dxfId="2258" priority="5447">
      <formula>#REF!=TODAY()</formula>
    </cfRule>
  </conditionalFormatting>
  <conditionalFormatting sqref="C33:C36">
    <cfRule type="expression" dxfId="2257" priority="5446">
      <formula>#REF!=TODAY()</formula>
    </cfRule>
  </conditionalFormatting>
  <conditionalFormatting sqref="C33:C36">
    <cfRule type="expression" dxfId="2256" priority="5445">
      <formula>#REF!=TODAY()</formula>
    </cfRule>
  </conditionalFormatting>
  <conditionalFormatting sqref="C33:C36">
    <cfRule type="expression" dxfId="2255" priority="5444">
      <formula>#REF!=TODAY()</formula>
    </cfRule>
  </conditionalFormatting>
  <conditionalFormatting sqref="C33:C36">
    <cfRule type="expression" dxfId="2254" priority="5443">
      <formula>#REF!=TODAY()</formula>
    </cfRule>
  </conditionalFormatting>
  <conditionalFormatting sqref="C33:C36">
    <cfRule type="expression" dxfId="2253" priority="5442">
      <formula>#REF!=TODAY()</formula>
    </cfRule>
  </conditionalFormatting>
  <conditionalFormatting sqref="C33:C36">
    <cfRule type="expression" dxfId="2252" priority="5441">
      <formula>#REF!=TODAY()</formula>
    </cfRule>
  </conditionalFormatting>
  <conditionalFormatting sqref="C33:C36">
    <cfRule type="expression" dxfId="2251" priority="5440">
      <formula>#REF!=TODAY()</formula>
    </cfRule>
  </conditionalFormatting>
  <conditionalFormatting sqref="C33:C36">
    <cfRule type="expression" dxfId="2250" priority="5439">
      <formula>#REF!=TODAY()</formula>
    </cfRule>
  </conditionalFormatting>
  <conditionalFormatting sqref="C31:C36">
    <cfRule type="expression" dxfId="2249" priority="5438">
      <formula>#REF!=TODAY()</formula>
    </cfRule>
  </conditionalFormatting>
  <conditionalFormatting sqref="C31:C36">
    <cfRule type="expression" dxfId="2248" priority="5437">
      <formula>#REF!=TODAY()</formula>
    </cfRule>
  </conditionalFormatting>
  <conditionalFormatting sqref="C33:C36">
    <cfRule type="expression" dxfId="2247" priority="5436">
      <formula>#REF!=TODAY()</formula>
    </cfRule>
  </conditionalFormatting>
  <conditionalFormatting sqref="C33:C36">
    <cfRule type="expression" dxfId="2246" priority="5435">
      <formula>#REF!=TODAY()</formula>
    </cfRule>
  </conditionalFormatting>
  <conditionalFormatting sqref="C33:C36">
    <cfRule type="expression" dxfId="2245" priority="5434">
      <formula>#REF!=TODAY()</formula>
    </cfRule>
  </conditionalFormatting>
  <conditionalFormatting sqref="C33:C36">
    <cfRule type="expression" dxfId="2244" priority="5433">
      <formula>#REF!=TODAY()</formula>
    </cfRule>
  </conditionalFormatting>
  <conditionalFormatting sqref="C33:C36">
    <cfRule type="expression" dxfId="2243" priority="5432">
      <formula>#REF!=TODAY()</formula>
    </cfRule>
  </conditionalFormatting>
  <conditionalFormatting sqref="C33:C36">
    <cfRule type="expression" dxfId="2242" priority="5431">
      <formula>#REF!=TODAY()</formula>
    </cfRule>
  </conditionalFormatting>
  <conditionalFormatting sqref="C33:C36">
    <cfRule type="expression" dxfId="2241" priority="5430">
      <formula>#REF!=TODAY()</formula>
    </cfRule>
  </conditionalFormatting>
  <conditionalFormatting sqref="C33:C36">
    <cfRule type="expression" dxfId="2240" priority="5429">
      <formula>#REF!=TODAY()</formula>
    </cfRule>
  </conditionalFormatting>
  <conditionalFormatting sqref="C31:C36">
    <cfRule type="expression" dxfId="2239" priority="5428">
      <formula>#REF!=TODAY()</formula>
    </cfRule>
  </conditionalFormatting>
  <conditionalFormatting sqref="C31:C36">
    <cfRule type="expression" dxfId="2238" priority="5427">
      <formula>#REF!=TODAY()</formula>
    </cfRule>
  </conditionalFormatting>
  <conditionalFormatting sqref="C31:C36">
    <cfRule type="expression" dxfId="2237" priority="5426">
      <formula>#REF!=TODAY()</formula>
    </cfRule>
  </conditionalFormatting>
  <conditionalFormatting sqref="C31:C36">
    <cfRule type="expression" dxfId="2236" priority="5425">
      <formula>#REF!=TODAY()</formula>
    </cfRule>
  </conditionalFormatting>
  <conditionalFormatting sqref="C33:C36">
    <cfRule type="expression" dxfId="2235" priority="5424">
      <formula>#REF!=TODAY()</formula>
    </cfRule>
  </conditionalFormatting>
  <conditionalFormatting sqref="C33:C36">
    <cfRule type="expression" dxfId="2234" priority="5423">
      <formula>#REF!=TODAY()</formula>
    </cfRule>
  </conditionalFormatting>
  <conditionalFormatting sqref="C31:C36">
    <cfRule type="expression" dxfId="2233" priority="5422">
      <formula>#REF!=TODAY()</formula>
    </cfRule>
  </conditionalFormatting>
  <conditionalFormatting sqref="C31:C36">
    <cfRule type="expression" dxfId="2232" priority="5421">
      <formula>#REF!=TODAY()</formula>
    </cfRule>
  </conditionalFormatting>
  <conditionalFormatting sqref="C31:C36">
    <cfRule type="expression" dxfId="2231" priority="5420">
      <formula>#REF!=TODAY()</formula>
    </cfRule>
  </conditionalFormatting>
  <conditionalFormatting sqref="C31:C36">
    <cfRule type="expression" dxfId="2230" priority="5419">
      <formula>#REF!=TODAY()</formula>
    </cfRule>
  </conditionalFormatting>
  <conditionalFormatting sqref="C31:C36">
    <cfRule type="expression" dxfId="2229" priority="5418">
      <formula>#REF!=TODAY()</formula>
    </cfRule>
  </conditionalFormatting>
  <conditionalFormatting sqref="C31:C36">
    <cfRule type="expression" dxfId="2228" priority="5417">
      <formula>#REF!=TODAY()</formula>
    </cfRule>
  </conditionalFormatting>
  <conditionalFormatting sqref="C31:C36">
    <cfRule type="expression" dxfId="2227" priority="5416">
      <formula>#REF!=TODAY()</formula>
    </cfRule>
  </conditionalFormatting>
  <conditionalFormatting sqref="C31:C36">
    <cfRule type="expression" dxfId="2226" priority="5415">
      <formula>#REF!=TODAY()</formula>
    </cfRule>
  </conditionalFormatting>
  <conditionalFormatting sqref="C31:C36">
    <cfRule type="expression" dxfId="2225" priority="5414">
      <formula>#REF!=TODAY()</formula>
    </cfRule>
  </conditionalFormatting>
  <conditionalFormatting sqref="C31:C36">
    <cfRule type="expression" dxfId="2224" priority="5413">
      <formula>#REF!=TODAY()</formula>
    </cfRule>
  </conditionalFormatting>
  <conditionalFormatting sqref="C20:C25">
    <cfRule type="expression" dxfId="2223" priority="5412">
      <formula>#REF!=TODAY()</formula>
    </cfRule>
  </conditionalFormatting>
  <conditionalFormatting sqref="C20:C25">
    <cfRule type="expression" dxfId="2222" priority="5411">
      <formula>#REF!=TODAY()</formula>
    </cfRule>
  </conditionalFormatting>
  <conditionalFormatting sqref="C22:C25">
    <cfRule type="expression" dxfId="2221" priority="5410">
      <formula>#REF!=TODAY()</formula>
    </cfRule>
  </conditionalFormatting>
  <conditionalFormatting sqref="C22:C25">
    <cfRule type="expression" dxfId="2220" priority="5409">
      <formula>#REF!=TODAY()</formula>
    </cfRule>
  </conditionalFormatting>
  <conditionalFormatting sqref="C22:C25">
    <cfRule type="expression" dxfId="2219" priority="5408">
      <formula>#REF!=TODAY()</formula>
    </cfRule>
  </conditionalFormatting>
  <conditionalFormatting sqref="C22:C25">
    <cfRule type="expression" dxfId="2218" priority="5407">
      <formula>#REF!=TODAY()</formula>
    </cfRule>
  </conditionalFormatting>
  <conditionalFormatting sqref="C22:C25">
    <cfRule type="expression" dxfId="2217" priority="5406">
      <formula>#REF!=TODAY()</formula>
    </cfRule>
  </conditionalFormatting>
  <conditionalFormatting sqref="C22:C25">
    <cfRule type="expression" dxfId="2216" priority="5405">
      <formula>#REF!=TODAY()</formula>
    </cfRule>
  </conditionalFormatting>
  <conditionalFormatting sqref="C22:C25">
    <cfRule type="expression" dxfId="2215" priority="5404">
      <formula>#REF!=TODAY()</formula>
    </cfRule>
  </conditionalFormatting>
  <conditionalFormatting sqref="C22:C25">
    <cfRule type="expression" dxfId="2214" priority="5403">
      <formula>#REF!=TODAY()</formula>
    </cfRule>
  </conditionalFormatting>
  <conditionalFormatting sqref="C20:C25">
    <cfRule type="expression" dxfId="2213" priority="5402">
      <formula>#REF!=TODAY()</formula>
    </cfRule>
  </conditionalFormatting>
  <conditionalFormatting sqref="C20:C25">
    <cfRule type="expression" dxfId="2212" priority="5401">
      <formula>#REF!=TODAY()</formula>
    </cfRule>
  </conditionalFormatting>
  <conditionalFormatting sqref="C20:C25">
    <cfRule type="expression" dxfId="2211" priority="5400">
      <formula>#REF!=TODAY()</formula>
    </cfRule>
  </conditionalFormatting>
  <conditionalFormatting sqref="C20:C25">
    <cfRule type="expression" dxfId="2210" priority="5399">
      <formula>#REF!=TODAY()</formula>
    </cfRule>
  </conditionalFormatting>
  <conditionalFormatting sqref="C22:C25">
    <cfRule type="expression" dxfId="2209" priority="5398">
      <formula>#REF!=TODAY()</formula>
    </cfRule>
  </conditionalFormatting>
  <conditionalFormatting sqref="C22:C25">
    <cfRule type="expression" dxfId="2208" priority="5397">
      <formula>#REF!=TODAY()</formula>
    </cfRule>
  </conditionalFormatting>
  <conditionalFormatting sqref="C20:C25">
    <cfRule type="expression" dxfId="2207" priority="5396">
      <formula>#REF!=TODAY()</formula>
    </cfRule>
  </conditionalFormatting>
  <conditionalFormatting sqref="C20:C25">
    <cfRule type="expression" dxfId="2206" priority="5395">
      <formula>#REF!=TODAY()</formula>
    </cfRule>
  </conditionalFormatting>
  <conditionalFormatting sqref="C20:C25">
    <cfRule type="expression" dxfId="2205" priority="5394">
      <formula>#REF!=TODAY()</formula>
    </cfRule>
  </conditionalFormatting>
  <conditionalFormatting sqref="C20:C25">
    <cfRule type="expression" dxfId="2204" priority="5393">
      <formula>#REF!=TODAY()</formula>
    </cfRule>
  </conditionalFormatting>
  <conditionalFormatting sqref="C20:C25">
    <cfRule type="expression" dxfId="2203" priority="5392">
      <formula>#REF!=TODAY()</formula>
    </cfRule>
  </conditionalFormatting>
  <conditionalFormatting sqref="C20:C25">
    <cfRule type="expression" dxfId="2202" priority="5391">
      <formula>#REF!=TODAY()</formula>
    </cfRule>
  </conditionalFormatting>
  <conditionalFormatting sqref="C20:C25">
    <cfRule type="expression" dxfId="2201" priority="5390">
      <formula>#REF!=TODAY()</formula>
    </cfRule>
  </conditionalFormatting>
  <conditionalFormatting sqref="C20:C25">
    <cfRule type="expression" dxfId="2200" priority="5389">
      <formula>#REF!=TODAY()</formula>
    </cfRule>
  </conditionalFormatting>
  <conditionalFormatting sqref="C20:C25">
    <cfRule type="expression" dxfId="2199" priority="5388">
      <formula>#REF!=TODAY()</formula>
    </cfRule>
  </conditionalFormatting>
  <conditionalFormatting sqref="C20:C25">
    <cfRule type="expression" dxfId="2198" priority="5387">
      <formula>#REF!=TODAY()</formula>
    </cfRule>
  </conditionalFormatting>
  <conditionalFormatting sqref="C20:C25">
    <cfRule type="expression" dxfId="2197" priority="5386">
      <formula>#REF!=TODAY()</formula>
    </cfRule>
  </conditionalFormatting>
  <conditionalFormatting sqref="C20:C25">
    <cfRule type="expression" dxfId="2196" priority="5385">
      <formula>#REF!=TODAY()</formula>
    </cfRule>
  </conditionalFormatting>
  <conditionalFormatting sqref="C20:C25">
    <cfRule type="expression" dxfId="2195" priority="5384">
      <formula>#REF!=TODAY()</formula>
    </cfRule>
  </conditionalFormatting>
  <conditionalFormatting sqref="C20:C25">
    <cfRule type="expression" dxfId="2194" priority="5383">
      <formula>#REF!=TODAY()</formula>
    </cfRule>
  </conditionalFormatting>
  <conditionalFormatting sqref="C22:C25">
    <cfRule type="expression" dxfId="2193" priority="5382">
      <formula>#REF!=TODAY()</formula>
    </cfRule>
  </conditionalFormatting>
  <conditionalFormatting sqref="C22:C25">
    <cfRule type="expression" dxfId="2192" priority="5381">
      <formula>#REF!=TODAY()</formula>
    </cfRule>
  </conditionalFormatting>
  <conditionalFormatting sqref="C22:C25">
    <cfRule type="expression" dxfId="2191" priority="5380">
      <formula>#REF!=TODAY()</formula>
    </cfRule>
  </conditionalFormatting>
  <conditionalFormatting sqref="C22:C25">
    <cfRule type="expression" dxfId="2190" priority="5379">
      <formula>#REF!=TODAY()</formula>
    </cfRule>
  </conditionalFormatting>
  <conditionalFormatting sqref="C22:C25">
    <cfRule type="expression" dxfId="2189" priority="5378">
      <formula>#REF!=TODAY()</formula>
    </cfRule>
  </conditionalFormatting>
  <conditionalFormatting sqref="C22:C25">
    <cfRule type="expression" dxfId="2188" priority="5377">
      <formula>#REF!=TODAY()</formula>
    </cfRule>
  </conditionalFormatting>
  <conditionalFormatting sqref="C22:C25">
    <cfRule type="expression" dxfId="2187" priority="5376">
      <formula>#REF!=TODAY()</formula>
    </cfRule>
  </conditionalFormatting>
  <conditionalFormatting sqref="C22:C25">
    <cfRule type="expression" dxfId="2186" priority="5375">
      <formula>#REF!=TODAY()</formula>
    </cfRule>
  </conditionalFormatting>
  <conditionalFormatting sqref="C22:C25">
    <cfRule type="expression" dxfId="2185" priority="5374">
      <formula>#REF!=TODAY()</formula>
    </cfRule>
  </conditionalFormatting>
  <conditionalFormatting sqref="C22:C25">
    <cfRule type="expression" dxfId="2184" priority="5373">
      <formula>#REF!=TODAY()</formula>
    </cfRule>
  </conditionalFormatting>
  <conditionalFormatting sqref="C20:C25">
    <cfRule type="expression" dxfId="2183" priority="5372">
      <formula>#REF!=TODAY()</formula>
    </cfRule>
  </conditionalFormatting>
  <conditionalFormatting sqref="C20:C25">
    <cfRule type="expression" dxfId="2182" priority="5371">
      <formula>#REF!=TODAY()</formula>
    </cfRule>
  </conditionalFormatting>
  <conditionalFormatting sqref="C22:C25">
    <cfRule type="expression" dxfId="2181" priority="5370">
      <formula>#REF!=TODAY()</formula>
    </cfRule>
  </conditionalFormatting>
  <conditionalFormatting sqref="C22:C25">
    <cfRule type="expression" dxfId="2180" priority="5369">
      <formula>#REF!=TODAY()</formula>
    </cfRule>
  </conditionalFormatting>
  <conditionalFormatting sqref="C22:C25">
    <cfRule type="expression" dxfId="2179" priority="5368">
      <formula>#REF!=TODAY()</formula>
    </cfRule>
  </conditionalFormatting>
  <conditionalFormatting sqref="C22:C25">
    <cfRule type="expression" dxfId="2178" priority="5367">
      <formula>#REF!=TODAY()</formula>
    </cfRule>
  </conditionalFormatting>
  <conditionalFormatting sqref="C22:C25">
    <cfRule type="expression" dxfId="2177" priority="5366">
      <formula>#REF!=TODAY()</formula>
    </cfRule>
  </conditionalFormatting>
  <conditionalFormatting sqref="C22:C25">
    <cfRule type="expression" dxfId="2176" priority="5365">
      <formula>#REF!=TODAY()</formula>
    </cfRule>
  </conditionalFormatting>
  <conditionalFormatting sqref="C22:C25">
    <cfRule type="expression" dxfId="2175" priority="5364">
      <formula>#REF!=TODAY()</formula>
    </cfRule>
  </conditionalFormatting>
  <conditionalFormatting sqref="C22:C25">
    <cfRule type="expression" dxfId="2174" priority="5363">
      <formula>#REF!=TODAY()</formula>
    </cfRule>
  </conditionalFormatting>
  <conditionalFormatting sqref="C20:C25">
    <cfRule type="expression" dxfId="2173" priority="5362">
      <formula>#REF!=TODAY()</formula>
    </cfRule>
  </conditionalFormatting>
  <conditionalFormatting sqref="C20:C25">
    <cfRule type="expression" dxfId="2172" priority="5361">
      <formula>#REF!=TODAY()</formula>
    </cfRule>
  </conditionalFormatting>
  <conditionalFormatting sqref="C20:C25">
    <cfRule type="expression" dxfId="2171" priority="5360">
      <formula>#REF!=TODAY()</formula>
    </cfRule>
  </conditionalFormatting>
  <conditionalFormatting sqref="C20:C25">
    <cfRule type="expression" dxfId="2170" priority="5359">
      <formula>#REF!=TODAY()</formula>
    </cfRule>
  </conditionalFormatting>
  <conditionalFormatting sqref="C22:C25">
    <cfRule type="expression" dxfId="2169" priority="5358">
      <formula>#REF!=TODAY()</formula>
    </cfRule>
  </conditionalFormatting>
  <conditionalFormatting sqref="C22:C25">
    <cfRule type="expression" dxfId="2168" priority="5357">
      <formula>#REF!=TODAY()</formula>
    </cfRule>
  </conditionalFormatting>
  <conditionalFormatting sqref="C20:C25">
    <cfRule type="expression" dxfId="2167" priority="5356">
      <formula>#REF!=TODAY()</formula>
    </cfRule>
  </conditionalFormatting>
  <conditionalFormatting sqref="C20:C25">
    <cfRule type="expression" dxfId="2166" priority="5355">
      <formula>#REF!=TODAY()</formula>
    </cfRule>
  </conditionalFormatting>
  <conditionalFormatting sqref="C20:C25">
    <cfRule type="expression" dxfId="2165" priority="5354">
      <formula>#REF!=TODAY()</formula>
    </cfRule>
  </conditionalFormatting>
  <conditionalFormatting sqref="C20:C25">
    <cfRule type="expression" dxfId="2164" priority="5353">
      <formula>#REF!=TODAY()</formula>
    </cfRule>
  </conditionalFormatting>
  <conditionalFormatting sqref="C20:C25">
    <cfRule type="expression" dxfId="2163" priority="5352">
      <formula>#REF!=TODAY()</formula>
    </cfRule>
  </conditionalFormatting>
  <conditionalFormatting sqref="C20:C25">
    <cfRule type="expression" dxfId="2162" priority="5351">
      <formula>#REF!=TODAY()</formula>
    </cfRule>
  </conditionalFormatting>
  <conditionalFormatting sqref="C20:C25">
    <cfRule type="expression" dxfId="2161" priority="5350">
      <formula>#REF!=TODAY()</formula>
    </cfRule>
  </conditionalFormatting>
  <conditionalFormatting sqref="C20:C25">
    <cfRule type="expression" dxfId="2160" priority="5349">
      <formula>#REF!=TODAY()</formula>
    </cfRule>
  </conditionalFormatting>
  <conditionalFormatting sqref="C20:C25">
    <cfRule type="expression" dxfId="2159" priority="5348">
      <formula>#REF!=TODAY()</formula>
    </cfRule>
  </conditionalFormatting>
  <conditionalFormatting sqref="C20:C25">
    <cfRule type="expression" dxfId="2158" priority="5347">
      <formula>#REF!=TODAY()</formula>
    </cfRule>
  </conditionalFormatting>
  <conditionalFormatting sqref="C9:C14">
    <cfRule type="expression" dxfId="2157" priority="5346">
      <formula>#REF!=TODAY()</formula>
    </cfRule>
  </conditionalFormatting>
  <conditionalFormatting sqref="C9:C14">
    <cfRule type="expression" dxfId="2156" priority="5345">
      <formula>#REF!=TODAY()</formula>
    </cfRule>
  </conditionalFormatting>
  <conditionalFormatting sqref="C11:C14">
    <cfRule type="expression" dxfId="2155" priority="5344">
      <formula>#REF!=TODAY()</formula>
    </cfRule>
  </conditionalFormatting>
  <conditionalFormatting sqref="C11:C14">
    <cfRule type="expression" dxfId="2154" priority="5343">
      <formula>#REF!=TODAY()</formula>
    </cfRule>
  </conditionalFormatting>
  <conditionalFormatting sqref="C11:C14">
    <cfRule type="expression" dxfId="2153" priority="5342">
      <formula>#REF!=TODAY()</formula>
    </cfRule>
  </conditionalFormatting>
  <conditionalFormatting sqref="C11:C14">
    <cfRule type="expression" dxfId="2152" priority="5341">
      <formula>#REF!=TODAY()</formula>
    </cfRule>
  </conditionalFormatting>
  <conditionalFormatting sqref="C11:C14">
    <cfRule type="expression" dxfId="2151" priority="5340">
      <formula>#REF!=TODAY()</formula>
    </cfRule>
  </conditionalFormatting>
  <conditionalFormatting sqref="C11:C14">
    <cfRule type="expression" dxfId="2150" priority="5339">
      <formula>#REF!=TODAY()</formula>
    </cfRule>
  </conditionalFormatting>
  <conditionalFormatting sqref="C11:C14">
    <cfRule type="expression" dxfId="2149" priority="5338">
      <formula>#REF!=TODAY()</formula>
    </cfRule>
  </conditionalFormatting>
  <conditionalFormatting sqref="C11:C14">
    <cfRule type="expression" dxfId="2148" priority="5337">
      <formula>#REF!=TODAY()</formula>
    </cfRule>
  </conditionalFormatting>
  <conditionalFormatting sqref="C9:C14">
    <cfRule type="expression" dxfId="2147" priority="5336">
      <formula>#REF!=TODAY()</formula>
    </cfRule>
  </conditionalFormatting>
  <conditionalFormatting sqref="C9:C14">
    <cfRule type="expression" dxfId="2146" priority="5335">
      <formula>#REF!=TODAY()</formula>
    </cfRule>
  </conditionalFormatting>
  <conditionalFormatting sqref="C9:C14">
    <cfRule type="expression" dxfId="2145" priority="5334">
      <formula>#REF!=TODAY()</formula>
    </cfRule>
  </conditionalFormatting>
  <conditionalFormatting sqref="C9:C14">
    <cfRule type="expression" dxfId="2144" priority="5333">
      <formula>#REF!=TODAY()</formula>
    </cfRule>
  </conditionalFormatting>
  <conditionalFormatting sqref="C9:C14">
    <cfRule type="expression" dxfId="2143" priority="5332">
      <formula>#REF!=TODAY()</formula>
    </cfRule>
  </conditionalFormatting>
  <conditionalFormatting sqref="C9:C14">
    <cfRule type="expression" dxfId="2142" priority="5331">
      <formula>#REF!=TODAY()</formula>
    </cfRule>
  </conditionalFormatting>
  <conditionalFormatting sqref="C9:C14">
    <cfRule type="expression" dxfId="2141" priority="5330">
      <formula>#REF!=TODAY()</formula>
    </cfRule>
  </conditionalFormatting>
  <conditionalFormatting sqref="C9:C14">
    <cfRule type="expression" dxfId="2140" priority="5329">
      <formula>#REF!=TODAY()</formula>
    </cfRule>
  </conditionalFormatting>
  <conditionalFormatting sqref="C9:C14">
    <cfRule type="expression" dxfId="2139" priority="5328">
      <formula>#REF!=TODAY()</formula>
    </cfRule>
  </conditionalFormatting>
  <conditionalFormatting sqref="C9:C14">
    <cfRule type="expression" dxfId="2138" priority="5327">
      <formula>#REF!=TODAY()</formula>
    </cfRule>
  </conditionalFormatting>
  <conditionalFormatting sqref="C9:C14">
    <cfRule type="expression" dxfId="2137" priority="5326">
      <formula>#REF!=TODAY()</formula>
    </cfRule>
  </conditionalFormatting>
  <conditionalFormatting sqref="C9:C14">
    <cfRule type="expression" dxfId="2136" priority="5325">
      <formula>#REF!=TODAY()</formula>
    </cfRule>
  </conditionalFormatting>
  <conditionalFormatting sqref="C9:C14">
    <cfRule type="expression" dxfId="2135" priority="5324">
      <formula>#REF!=TODAY()</formula>
    </cfRule>
  </conditionalFormatting>
  <conditionalFormatting sqref="C9:C14">
    <cfRule type="expression" dxfId="2134" priority="5323">
      <formula>#REF!=TODAY()</formula>
    </cfRule>
  </conditionalFormatting>
  <conditionalFormatting sqref="C9:C14">
    <cfRule type="expression" dxfId="2133" priority="5322">
      <formula>#REF!=TODAY()</formula>
    </cfRule>
  </conditionalFormatting>
  <conditionalFormatting sqref="C9:C14">
    <cfRule type="expression" dxfId="2132" priority="5321">
      <formula>#REF!=TODAY()</formula>
    </cfRule>
  </conditionalFormatting>
  <conditionalFormatting sqref="C9:C14">
    <cfRule type="expression" dxfId="2131" priority="5320">
      <formula>#REF!=TODAY()</formula>
    </cfRule>
  </conditionalFormatting>
  <conditionalFormatting sqref="C9:C14">
    <cfRule type="expression" dxfId="2130" priority="5319">
      <formula>#REF!=TODAY()</formula>
    </cfRule>
  </conditionalFormatting>
  <conditionalFormatting sqref="C9:C14">
    <cfRule type="expression" dxfId="2129" priority="5318">
      <formula>#REF!=TODAY()</formula>
    </cfRule>
  </conditionalFormatting>
  <conditionalFormatting sqref="C9:C14">
    <cfRule type="expression" dxfId="2128" priority="5317">
      <formula>#REF!=TODAY()</formula>
    </cfRule>
  </conditionalFormatting>
  <conditionalFormatting sqref="C9:C14">
    <cfRule type="expression" dxfId="2127" priority="5316">
      <formula>#REF!=TODAY()</formula>
    </cfRule>
  </conditionalFormatting>
  <conditionalFormatting sqref="C9:C14">
    <cfRule type="expression" dxfId="2126" priority="5315">
      <formula>#REF!=TODAY()</formula>
    </cfRule>
  </conditionalFormatting>
  <conditionalFormatting sqref="C9:C14">
    <cfRule type="expression" dxfId="2125" priority="5314">
      <formula>#REF!=TODAY()</formula>
    </cfRule>
  </conditionalFormatting>
  <conditionalFormatting sqref="C9:C14">
    <cfRule type="expression" dxfId="2124" priority="5313">
      <formula>#REF!=TODAY()</formula>
    </cfRule>
  </conditionalFormatting>
  <conditionalFormatting sqref="C9:C14">
    <cfRule type="expression" dxfId="2123" priority="5312">
      <formula>#REF!=TODAY()</formula>
    </cfRule>
  </conditionalFormatting>
  <conditionalFormatting sqref="C9:C14">
    <cfRule type="expression" dxfId="2122" priority="5311">
      <formula>#REF!=TODAY()</formula>
    </cfRule>
  </conditionalFormatting>
  <conditionalFormatting sqref="C9:C14">
    <cfRule type="expression" dxfId="2121" priority="5310">
      <formula>#REF!=TODAY()</formula>
    </cfRule>
  </conditionalFormatting>
  <conditionalFormatting sqref="C9:C14">
    <cfRule type="expression" dxfId="2120" priority="5309">
      <formula>#REF!=TODAY()</formula>
    </cfRule>
  </conditionalFormatting>
  <conditionalFormatting sqref="C9:C14">
    <cfRule type="expression" dxfId="2119" priority="5308">
      <formula>#REF!=TODAY()</formula>
    </cfRule>
  </conditionalFormatting>
  <conditionalFormatting sqref="C9:C14">
    <cfRule type="expression" dxfId="2118" priority="5307">
      <formula>#REF!=TODAY()</formula>
    </cfRule>
  </conditionalFormatting>
  <conditionalFormatting sqref="C9:C14">
    <cfRule type="expression" dxfId="2117" priority="5306">
      <formula>#REF!=TODAY()</formula>
    </cfRule>
  </conditionalFormatting>
  <conditionalFormatting sqref="C9:C14">
    <cfRule type="expression" dxfId="2116" priority="5305">
      <formula>#REF!=TODAY()</formula>
    </cfRule>
  </conditionalFormatting>
  <conditionalFormatting sqref="C9:C14">
    <cfRule type="expression" dxfId="2115" priority="5304">
      <formula>#REF!=TODAY()</formula>
    </cfRule>
  </conditionalFormatting>
  <conditionalFormatting sqref="C9:C14">
    <cfRule type="expression" dxfId="2114" priority="5303">
      <formula>#REF!=TODAY()</formula>
    </cfRule>
  </conditionalFormatting>
  <conditionalFormatting sqref="C9:C14">
    <cfRule type="expression" dxfId="2113" priority="5302">
      <formula>#REF!=TODAY()</formula>
    </cfRule>
  </conditionalFormatting>
  <conditionalFormatting sqref="C9:C14">
    <cfRule type="expression" dxfId="2112" priority="5301">
      <formula>#REF!=TODAY()</formula>
    </cfRule>
  </conditionalFormatting>
  <conditionalFormatting sqref="C9:C14">
    <cfRule type="expression" dxfId="2111" priority="5300">
      <formula>#REF!=TODAY()</formula>
    </cfRule>
  </conditionalFormatting>
  <conditionalFormatting sqref="C9:C14">
    <cfRule type="expression" dxfId="2110" priority="5299">
      <formula>#REF!=TODAY()</formula>
    </cfRule>
  </conditionalFormatting>
  <conditionalFormatting sqref="C9:C14">
    <cfRule type="expression" dxfId="2109" priority="5298">
      <formula>#REF!=TODAY()</formula>
    </cfRule>
  </conditionalFormatting>
  <conditionalFormatting sqref="C9:C14">
    <cfRule type="expression" dxfId="2108" priority="5297">
      <formula>#REF!=TODAY()</formula>
    </cfRule>
  </conditionalFormatting>
  <conditionalFormatting sqref="C9:C14">
    <cfRule type="expression" dxfId="2107" priority="5296">
      <formula>#REF!=TODAY()</formula>
    </cfRule>
  </conditionalFormatting>
  <conditionalFormatting sqref="C9:C14">
    <cfRule type="expression" dxfId="2106" priority="5295">
      <formula>#REF!=TODAY()</formula>
    </cfRule>
  </conditionalFormatting>
  <conditionalFormatting sqref="C9:C14">
    <cfRule type="expression" dxfId="2105" priority="5294">
      <formula>#REF!=TODAY()</formula>
    </cfRule>
  </conditionalFormatting>
  <conditionalFormatting sqref="C9:C14">
    <cfRule type="expression" dxfId="2104" priority="5293">
      <formula>#REF!=TODAY()</formula>
    </cfRule>
  </conditionalFormatting>
  <conditionalFormatting sqref="C9:C14">
    <cfRule type="expression" dxfId="2103" priority="5292">
      <formula>#REF!=TODAY()</formula>
    </cfRule>
  </conditionalFormatting>
  <conditionalFormatting sqref="C9:C14">
    <cfRule type="expression" dxfId="2102" priority="5291">
      <formula>#REF!=TODAY()</formula>
    </cfRule>
  </conditionalFormatting>
  <conditionalFormatting sqref="C9:C14">
    <cfRule type="expression" dxfId="2101" priority="5290">
      <formula>#REF!=TODAY()</formula>
    </cfRule>
  </conditionalFormatting>
  <conditionalFormatting sqref="C9:C14">
    <cfRule type="expression" dxfId="2100" priority="5289">
      <formula>#REF!=TODAY()</formula>
    </cfRule>
  </conditionalFormatting>
  <conditionalFormatting sqref="C9:C14">
    <cfRule type="expression" dxfId="2099" priority="5288">
      <formula>#REF!=TODAY()</formula>
    </cfRule>
  </conditionalFormatting>
  <conditionalFormatting sqref="C9:C14">
    <cfRule type="expression" dxfId="2098" priority="5287">
      <formula>#REF!=TODAY()</formula>
    </cfRule>
  </conditionalFormatting>
  <conditionalFormatting sqref="C9:C14">
    <cfRule type="expression" dxfId="2097" priority="5286">
      <formula>#REF!=TODAY()</formula>
    </cfRule>
  </conditionalFormatting>
  <conditionalFormatting sqref="C9:C14">
    <cfRule type="expression" dxfId="2096" priority="5285">
      <formula>#REF!=TODAY()</formula>
    </cfRule>
  </conditionalFormatting>
  <conditionalFormatting sqref="C9:C14">
    <cfRule type="expression" dxfId="2095" priority="5284">
      <formula>#REF!=TODAY()</formula>
    </cfRule>
  </conditionalFormatting>
  <conditionalFormatting sqref="C9:C14">
    <cfRule type="expression" dxfId="2094" priority="5283">
      <formula>#REF!=TODAY()</formula>
    </cfRule>
  </conditionalFormatting>
  <conditionalFormatting sqref="C9:C14">
    <cfRule type="expression" dxfId="2093" priority="5282">
      <formula>#REF!=TODAY()</formula>
    </cfRule>
  </conditionalFormatting>
  <conditionalFormatting sqref="C9:C14">
    <cfRule type="expression" dxfId="2092" priority="5281">
      <formula>#REF!=TODAY()</formula>
    </cfRule>
  </conditionalFormatting>
  <conditionalFormatting sqref="C9:C14">
    <cfRule type="expression" dxfId="2091" priority="5280">
      <formula>#REF!=TODAY()</formula>
    </cfRule>
  </conditionalFormatting>
  <conditionalFormatting sqref="C9:C14">
    <cfRule type="expression" dxfId="2090" priority="5279">
      <formula>#REF!=TODAY()</formula>
    </cfRule>
  </conditionalFormatting>
  <conditionalFormatting sqref="C9:C14">
    <cfRule type="expression" dxfId="2089" priority="5278">
      <formula>#REF!=TODAY()</formula>
    </cfRule>
  </conditionalFormatting>
  <conditionalFormatting sqref="C9:C14">
    <cfRule type="expression" dxfId="2088" priority="5277">
      <formula>#REF!=TODAY()</formula>
    </cfRule>
  </conditionalFormatting>
  <conditionalFormatting sqref="C9:C14">
    <cfRule type="expression" dxfId="2087" priority="5276">
      <formula>#REF!=TODAY()</formula>
    </cfRule>
  </conditionalFormatting>
  <conditionalFormatting sqref="C9:C14">
    <cfRule type="expression" dxfId="2086" priority="5275">
      <formula>#REF!=TODAY()</formula>
    </cfRule>
  </conditionalFormatting>
  <conditionalFormatting sqref="C9:C14">
    <cfRule type="expression" dxfId="2085" priority="5274">
      <formula>#REF!=TODAY()</formula>
    </cfRule>
  </conditionalFormatting>
  <conditionalFormatting sqref="C9:C14">
    <cfRule type="expression" dxfId="2084" priority="5273">
      <formula>#REF!=TODAY()</formula>
    </cfRule>
  </conditionalFormatting>
  <conditionalFormatting sqref="C9:C14">
    <cfRule type="expression" dxfId="2083" priority="5272">
      <formula>#REF!=TODAY()</formula>
    </cfRule>
  </conditionalFormatting>
  <conditionalFormatting sqref="C9:C14">
    <cfRule type="expression" dxfId="2082" priority="5271">
      <formula>#REF!=TODAY()</formula>
    </cfRule>
  </conditionalFormatting>
  <conditionalFormatting sqref="C9:C14">
    <cfRule type="expression" dxfId="2081" priority="5270">
      <formula>#REF!=TODAY()</formula>
    </cfRule>
  </conditionalFormatting>
  <conditionalFormatting sqref="C9:C14">
    <cfRule type="expression" dxfId="2080" priority="5269">
      <formula>#REF!=TODAY()</formula>
    </cfRule>
  </conditionalFormatting>
  <conditionalFormatting sqref="C9:C14">
    <cfRule type="expression" dxfId="2079" priority="5268">
      <formula>#REF!=TODAY()</formula>
    </cfRule>
  </conditionalFormatting>
  <conditionalFormatting sqref="C9:C14">
    <cfRule type="expression" dxfId="2078" priority="5267">
      <formula>#REF!=TODAY()</formula>
    </cfRule>
  </conditionalFormatting>
  <conditionalFormatting sqref="C9:C14">
    <cfRule type="expression" dxfId="2077" priority="5266">
      <formula>#REF!=TODAY()</formula>
    </cfRule>
  </conditionalFormatting>
  <conditionalFormatting sqref="C9:C14">
    <cfRule type="expression" dxfId="2076" priority="5265">
      <formula>#REF!=TODAY()</formula>
    </cfRule>
  </conditionalFormatting>
  <conditionalFormatting sqref="C9:C14">
    <cfRule type="expression" dxfId="2075" priority="5264">
      <formula>#REF!=TODAY()</formula>
    </cfRule>
  </conditionalFormatting>
  <conditionalFormatting sqref="C9:C14">
    <cfRule type="expression" dxfId="2074" priority="5263">
      <formula>#REF!=TODAY()</formula>
    </cfRule>
  </conditionalFormatting>
  <conditionalFormatting sqref="C9:C14">
    <cfRule type="expression" dxfId="2073" priority="5262">
      <formula>#REF!=TODAY()</formula>
    </cfRule>
  </conditionalFormatting>
  <conditionalFormatting sqref="C9:C14">
    <cfRule type="expression" dxfId="2072" priority="5261">
      <formula>#REF!=TODAY()</formula>
    </cfRule>
  </conditionalFormatting>
  <conditionalFormatting sqref="C9:C14">
    <cfRule type="expression" dxfId="2071" priority="5260">
      <formula>#REF!=TODAY()</formula>
    </cfRule>
  </conditionalFormatting>
  <conditionalFormatting sqref="C9:C14">
    <cfRule type="expression" dxfId="2070" priority="5259">
      <formula>#REF!=TODAY()</formula>
    </cfRule>
  </conditionalFormatting>
  <conditionalFormatting sqref="C9:C14">
    <cfRule type="expression" dxfId="2069" priority="5258">
      <formula>#REF!=TODAY()</formula>
    </cfRule>
  </conditionalFormatting>
  <conditionalFormatting sqref="C9:C14">
    <cfRule type="expression" dxfId="2068" priority="5257">
      <formula>#REF!=TODAY()</formula>
    </cfRule>
  </conditionalFormatting>
  <conditionalFormatting sqref="C9:C14">
    <cfRule type="expression" dxfId="2067" priority="5256">
      <formula>#REF!=TODAY()</formula>
    </cfRule>
  </conditionalFormatting>
  <conditionalFormatting sqref="C9:C14">
    <cfRule type="expression" dxfId="2066" priority="5255">
      <formula>#REF!=TODAY()</formula>
    </cfRule>
  </conditionalFormatting>
  <conditionalFormatting sqref="C9:C14">
    <cfRule type="expression" dxfId="2065" priority="5254">
      <formula>#REF!=TODAY()</formula>
    </cfRule>
  </conditionalFormatting>
  <conditionalFormatting sqref="C9:C14">
    <cfRule type="expression" dxfId="2064" priority="5253">
      <formula>#REF!=TODAY()</formula>
    </cfRule>
  </conditionalFormatting>
  <conditionalFormatting sqref="C9:C14">
    <cfRule type="expression" dxfId="2063" priority="5252">
      <formula>#REF!=TODAY()</formula>
    </cfRule>
  </conditionalFormatting>
  <conditionalFormatting sqref="C9:C14">
    <cfRule type="expression" dxfId="2062" priority="5251">
      <formula>#REF!=TODAY()</formula>
    </cfRule>
  </conditionalFormatting>
  <conditionalFormatting sqref="C9:C14">
    <cfRule type="expression" dxfId="2061" priority="5250">
      <formula>#REF!=TODAY()</formula>
    </cfRule>
  </conditionalFormatting>
  <conditionalFormatting sqref="C9:C14">
    <cfRule type="expression" dxfId="2060" priority="5249">
      <formula>#REF!=TODAY()</formula>
    </cfRule>
  </conditionalFormatting>
  <conditionalFormatting sqref="C11:C14">
    <cfRule type="expression" dxfId="2059" priority="5248">
      <formula>#REF!=TODAY()</formula>
    </cfRule>
  </conditionalFormatting>
  <conditionalFormatting sqref="C11:C14">
    <cfRule type="expression" dxfId="2058" priority="5247">
      <formula>#REF!=TODAY()</formula>
    </cfRule>
  </conditionalFormatting>
  <conditionalFormatting sqref="C9:C14">
    <cfRule type="expression" dxfId="2057" priority="5246">
      <formula>#REF!=TODAY()</formula>
    </cfRule>
  </conditionalFormatting>
  <conditionalFormatting sqref="C9:C14">
    <cfRule type="expression" dxfId="2056" priority="5245">
      <formula>#REF!=TODAY()</formula>
    </cfRule>
  </conditionalFormatting>
  <conditionalFormatting sqref="C9:C14">
    <cfRule type="expression" dxfId="2055" priority="5244">
      <formula>#REF!=TODAY()</formula>
    </cfRule>
  </conditionalFormatting>
  <conditionalFormatting sqref="C9:C14">
    <cfRule type="expression" dxfId="2054" priority="5243">
      <formula>#REF!=TODAY()</formula>
    </cfRule>
  </conditionalFormatting>
  <conditionalFormatting sqref="C9:C14">
    <cfRule type="expression" dxfId="2053" priority="5242">
      <formula>#REF!=TODAY()</formula>
    </cfRule>
  </conditionalFormatting>
  <conditionalFormatting sqref="C9:C14">
    <cfRule type="expression" dxfId="2052" priority="5241">
      <formula>#REF!=TODAY()</formula>
    </cfRule>
  </conditionalFormatting>
  <conditionalFormatting sqref="C9:C14">
    <cfRule type="expression" dxfId="2051" priority="5240">
      <formula>#REF!=TODAY()</formula>
    </cfRule>
  </conditionalFormatting>
  <conditionalFormatting sqref="C9:C14">
    <cfRule type="expression" dxfId="2050" priority="5239">
      <formula>#REF!=TODAY()</formula>
    </cfRule>
  </conditionalFormatting>
  <conditionalFormatting sqref="C9:C14">
    <cfRule type="expression" dxfId="2049" priority="5238">
      <formula>#REF!=TODAY()</formula>
    </cfRule>
  </conditionalFormatting>
  <conditionalFormatting sqref="C9:C14">
    <cfRule type="expression" dxfId="2048" priority="5237">
      <formula>#REF!=TODAY()</formula>
    </cfRule>
  </conditionalFormatting>
  <conditionalFormatting sqref="C9:C14">
    <cfRule type="expression" dxfId="2047" priority="5236">
      <formula>#REF!=TODAY()</formula>
    </cfRule>
  </conditionalFormatting>
  <conditionalFormatting sqref="C9:C14">
    <cfRule type="expression" dxfId="2046" priority="5235">
      <formula>#REF!=TODAY()</formula>
    </cfRule>
  </conditionalFormatting>
  <conditionalFormatting sqref="C9:C14">
    <cfRule type="expression" dxfId="2045" priority="5234">
      <formula>#REF!=TODAY()</formula>
    </cfRule>
  </conditionalFormatting>
  <conditionalFormatting sqref="C9:C14">
    <cfRule type="expression" dxfId="2044" priority="5233">
      <formula>#REF!=TODAY()</formula>
    </cfRule>
  </conditionalFormatting>
  <conditionalFormatting sqref="C11:C14">
    <cfRule type="expression" dxfId="2043" priority="5232">
      <formula>#REF!=TODAY()</formula>
    </cfRule>
  </conditionalFormatting>
  <conditionalFormatting sqref="C11:C14">
    <cfRule type="expression" dxfId="2042" priority="5231">
      <formula>#REF!=TODAY()</formula>
    </cfRule>
  </conditionalFormatting>
  <conditionalFormatting sqref="C11:C14">
    <cfRule type="expression" dxfId="2041" priority="5230">
      <formula>#REF!=TODAY()</formula>
    </cfRule>
  </conditionalFormatting>
  <conditionalFormatting sqref="C11:C14">
    <cfRule type="expression" dxfId="2040" priority="5229">
      <formula>#REF!=TODAY()</formula>
    </cfRule>
  </conditionalFormatting>
  <conditionalFormatting sqref="C11:C14">
    <cfRule type="expression" dxfId="2039" priority="5228">
      <formula>#REF!=TODAY()</formula>
    </cfRule>
  </conditionalFormatting>
  <conditionalFormatting sqref="C11:C14">
    <cfRule type="expression" dxfId="2038" priority="5227">
      <formula>#REF!=TODAY()</formula>
    </cfRule>
  </conditionalFormatting>
  <conditionalFormatting sqref="C11:C14">
    <cfRule type="expression" dxfId="2037" priority="5226">
      <formula>#REF!=TODAY()</formula>
    </cfRule>
  </conditionalFormatting>
  <conditionalFormatting sqref="C11:C14">
    <cfRule type="expression" dxfId="2036" priority="5225">
      <formula>#REF!=TODAY()</formula>
    </cfRule>
  </conditionalFormatting>
  <conditionalFormatting sqref="C11:C14">
    <cfRule type="expression" dxfId="2035" priority="5224">
      <formula>#REF!=TODAY()</formula>
    </cfRule>
  </conditionalFormatting>
  <conditionalFormatting sqref="C11:C14">
    <cfRule type="expression" dxfId="2034" priority="5223">
      <formula>#REF!=TODAY()</formula>
    </cfRule>
  </conditionalFormatting>
  <conditionalFormatting sqref="C9:C14">
    <cfRule type="expression" dxfId="2033" priority="5222">
      <formula>#REF!=TODAY()</formula>
    </cfRule>
  </conditionalFormatting>
  <conditionalFormatting sqref="C9:C14">
    <cfRule type="expression" dxfId="2032" priority="5221">
      <formula>#REF!=TODAY()</formula>
    </cfRule>
  </conditionalFormatting>
  <conditionalFormatting sqref="C11:C14">
    <cfRule type="expression" dxfId="2031" priority="5220">
      <formula>#REF!=TODAY()</formula>
    </cfRule>
  </conditionalFormatting>
  <conditionalFormatting sqref="C11:C14">
    <cfRule type="expression" dxfId="2030" priority="5219">
      <formula>#REF!=TODAY()</formula>
    </cfRule>
  </conditionalFormatting>
  <conditionalFormatting sqref="C11:C14">
    <cfRule type="expression" dxfId="2029" priority="5218">
      <formula>#REF!=TODAY()</formula>
    </cfRule>
  </conditionalFormatting>
  <conditionalFormatting sqref="C11:C14">
    <cfRule type="expression" dxfId="2028" priority="5217">
      <formula>#REF!=TODAY()</formula>
    </cfRule>
  </conditionalFormatting>
  <conditionalFormatting sqref="C11:C14">
    <cfRule type="expression" dxfId="2027" priority="5216">
      <formula>#REF!=TODAY()</formula>
    </cfRule>
  </conditionalFormatting>
  <conditionalFormatting sqref="C11:C14">
    <cfRule type="expression" dxfId="2026" priority="5215">
      <formula>#REF!=TODAY()</formula>
    </cfRule>
  </conditionalFormatting>
  <conditionalFormatting sqref="C11:C14">
    <cfRule type="expression" dxfId="2025" priority="5214">
      <formula>#REF!=TODAY()</formula>
    </cfRule>
  </conditionalFormatting>
  <conditionalFormatting sqref="C11:C14">
    <cfRule type="expression" dxfId="2024" priority="5213">
      <formula>#REF!=TODAY()</formula>
    </cfRule>
  </conditionalFormatting>
  <conditionalFormatting sqref="C9:C14">
    <cfRule type="expression" dxfId="2023" priority="5212">
      <formula>#REF!=TODAY()</formula>
    </cfRule>
  </conditionalFormatting>
  <conditionalFormatting sqref="C9:C14">
    <cfRule type="expression" dxfId="2022" priority="5211">
      <formula>#REF!=TODAY()</formula>
    </cfRule>
  </conditionalFormatting>
  <conditionalFormatting sqref="C9:C14">
    <cfRule type="expression" dxfId="2021" priority="5210">
      <formula>#REF!=TODAY()</formula>
    </cfRule>
  </conditionalFormatting>
  <conditionalFormatting sqref="C9:C14">
    <cfRule type="expression" dxfId="2020" priority="5209">
      <formula>#REF!=TODAY()</formula>
    </cfRule>
  </conditionalFormatting>
  <conditionalFormatting sqref="C11:C14">
    <cfRule type="expression" dxfId="2019" priority="5208">
      <formula>#REF!=TODAY()</formula>
    </cfRule>
  </conditionalFormatting>
  <conditionalFormatting sqref="C11:C14">
    <cfRule type="expression" dxfId="2018" priority="5207">
      <formula>#REF!=TODAY()</formula>
    </cfRule>
  </conditionalFormatting>
  <conditionalFormatting sqref="C9:C14">
    <cfRule type="expression" dxfId="2017" priority="5206">
      <formula>#REF!=TODAY()</formula>
    </cfRule>
  </conditionalFormatting>
  <conditionalFormatting sqref="C9:C14">
    <cfRule type="expression" dxfId="2016" priority="5205">
      <formula>#REF!=TODAY()</formula>
    </cfRule>
  </conditionalFormatting>
  <conditionalFormatting sqref="C9:C14">
    <cfRule type="expression" dxfId="2015" priority="5204">
      <formula>#REF!=TODAY()</formula>
    </cfRule>
  </conditionalFormatting>
  <conditionalFormatting sqref="C9:C14">
    <cfRule type="expression" dxfId="2014" priority="5203">
      <formula>#REF!=TODAY()</formula>
    </cfRule>
  </conditionalFormatting>
  <conditionalFormatting sqref="C9:C14">
    <cfRule type="expression" dxfId="2013" priority="5202">
      <formula>#REF!=TODAY()</formula>
    </cfRule>
  </conditionalFormatting>
  <conditionalFormatting sqref="C9:C14">
    <cfRule type="expression" dxfId="2012" priority="5201">
      <formula>#REF!=TODAY()</formula>
    </cfRule>
  </conditionalFormatting>
  <conditionalFormatting sqref="C9:C14">
    <cfRule type="expression" dxfId="2011" priority="5200">
      <formula>#REF!=TODAY()</formula>
    </cfRule>
  </conditionalFormatting>
  <conditionalFormatting sqref="C9:C14">
    <cfRule type="expression" dxfId="2010" priority="5199">
      <formula>#REF!=TODAY()</formula>
    </cfRule>
  </conditionalFormatting>
  <conditionalFormatting sqref="C9:C14">
    <cfRule type="expression" dxfId="2009" priority="5198">
      <formula>#REF!=TODAY()</formula>
    </cfRule>
  </conditionalFormatting>
  <conditionalFormatting sqref="C9:C14">
    <cfRule type="expression" dxfId="2008" priority="5197">
      <formula>#REF!=TODAY()</formula>
    </cfRule>
  </conditionalFormatting>
  <conditionalFormatting sqref="F20:F25">
    <cfRule type="expression" dxfId="2007" priority="5130">
      <formula>#REF!=TODAY()</formula>
    </cfRule>
  </conditionalFormatting>
  <conditionalFormatting sqref="F20:F25">
    <cfRule type="expression" dxfId="2006" priority="5129">
      <formula>#REF!=TODAY()</formula>
    </cfRule>
  </conditionalFormatting>
  <conditionalFormatting sqref="F9:F14">
    <cfRule type="expression" dxfId="2005" priority="5128">
      <formula>#REF!=TODAY()</formula>
    </cfRule>
  </conditionalFormatting>
  <conditionalFormatting sqref="F9:F14">
    <cfRule type="expression" dxfId="2004" priority="5127">
      <formula>#REF!=TODAY()</formula>
    </cfRule>
  </conditionalFormatting>
  <conditionalFormatting sqref="F11:F14">
    <cfRule type="expression" dxfId="2003" priority="5126">
      <formula>#REF!=TODAY()</formula>
    </cfRule>
  </conditionalFormatting>
  <conditionalFormatting sqref="F11:F14">
    <cfRule type="expression" dxfId="2002" priority="5125">
      <formula>#REF!=TODAY()</formula>
    </cfRule>
  </conditionalFormatting>
  <conditionalFormatting sqref="F11:F14">
    <cfRule type="expression" dxfId="2001" priority="5124">
      <formula>#REF!=TODAY()</formula>
    </cfRule>
  </conditionalFormatting>
  <conditionalFormatting sqref="F11:F14">
    <cfRule type="expression" dxfId="2000" priority="5123">
      <formula>#REF!=TODAY()</formula>
    </cfRule>
  </conditionalFormatting>
  <conditionalFormatting sqref="F9:F14">
    <cfRule type="expression" dxfId="1999" priority="5122">
      <formula>#REF!=TODAY()</formula>
    </cfRule>
  </conditionalFormatting>
  <conditionalFormatting sqref="F9:F14">
    <cfRule type="expression" dxfId="1998" priority="5121">
      <formula>#REF!=TODAY()</formula>
    </cfRule>
  </conditionalFormatting>
  <conditionalFormatting sqref="F9:F14">
    <cfRule type="expression" dxfId="1997" priority="5120">
      <formula>#REF!=TODAY()</formula>
    </cfRule>
  </conditionalFormatting>
  <conditionalFormatting sqref="F9:F14">
    <cfRule type="expression" dxfId="1996" priority="5119">
      <formula>#REF!=TODAY()</formula>
    </cfRule>
  </conditionalFormatting>
  <conditionalFormatting sqref="F9:F14">
    <cfRule type="expression" dxfId="1995" priority="5118">
      <formula>#REF!=TODAY()</formula>
    </cfRule>
  </conditionalFormatting>
  <conditionalFormatting sqref="F9:F14">
    <cfRule type="expression" dxfId="1994" priority="5117">
      <formula>#REF!=TODAY()</formula>
    </cfRule>
  </conditionalFormatting>
  <conditionalFormatting sqref="F9:F14">
    <cfRule type="expression" dxfId="1993" priority="5116">
      <formula>#REF!=TODAY()</formula>
    </cfRule>
  </conditionalFormatting>
  <conditionalFormatting sqref="F9:F14">
    <cfRule type="expression" dxfId="1992" priority="5115">
      <formula>#REF!=TODAY()</formula>
    </cfRule>
  </conditionalFormatting>
  <conditionalFormatting sqref="F9:F14">
    <cfRule type="expression" dxfId="1991" priority="5114">
      <formula>#REF!=TODAY()</formula>
    </cfRule>
  </conditionalFormatting>
  <conditionalFormatting sqref="F9:F14">
    <cfRule type="expression" dxfId="1990" priority="5113">
      <formula>#REF!=TODAY()</formula>
    </cfRule>
  </conditionalFormatting>
  <conditionalFormatting sqref="F9:F14">
    <cfRule type="expression" dxfId="1989" priority="5112">
      <formula>#REF!=TODAY()</formula>
    </cfRule>
  </conditionalFormatting>
  <conditionalFormatting sqref="F9:F14">
    <cfRule type="expression" dxfId="1988" priority="5111">
      <formula>#REF!=TODAY()</formula>
    </cfRule>
  </conditionalFormatting>
  <conditionalFormatting sqref="F9:F14">
    <cfRule type="expression" dxfId="1987" priority="5110">
      <formula>#REF!=TODAY()</formula>
    </cfRule>
  </conditionalFormatting>
  <conditionalFormatting sqref="F9:F14">
    <cfRule type="expression" dxfId="1986" priority="5109">
      <formula>#REF!=TODAY()</formula>
    </cfRule>
  </conditionalFormatting>
  <conditionalFormatting sqref="F9:F14">
    <cfRule type="expression" dxfId="1985" priority="5108">
      <formula>#REF!=TODAY()</formula>
    </cfRule>
  </conditionalFormatting>
  <conditionalFormatting sqref="F9:F14">
    <cfRule type="expression" dxfId="1984" priority="5107">
      <formula>#REF!=TODAY()</formula>
    </cfRule>
  </conditionalFormatting>
  <conditionalFormatting sqref="F9:F14">
    <cfRule type="expression" dxfId="1983" priority="5106">
      <formula>#REF!=TODAY()</formula>
    </cfRule>
  </conditionalFormatting>
  <conditionalFormatting sqref="F9:F14">
    <cfRule type="expression" dxfId="1982" priority="5105">
      <formula>#REF!=TODAY()</formula>
    </cfRule>
  </conditionalFormatting>
  <conditionalFormatting sqref="F9:F14">
    <cfRule type="expression" dxfId="1981" priority="5104">
      <formula>#REF!=TODAY()</formula>
    </cfRule>
  </conditionalFormatting>
  <conditionalFormatting sqref="F9:F14">
    <cfRule type="expression" dxfId="1980" priority="5103">
      <formula>#REF!=TODAY()</formula>
    </cfRule>
  </conditionalFormatting>
  <conditionalFormatting sqref="F9:F14">
    <cfRule type="expression" dxfId="1979" priority="5102">
      <formula>#REF!=TODAY()</formula>
    </cfRule>
  </conditionalFormatting>
  <conditionalFormatting sqref="F9:F14">
    <cfRule type="expression" dxfId="1978" priority="5101">
      <formula>#REF!=TODAY()</formula>
    </cfRule>
  </conditionalFormatting>
  <conditionalFormatting sqref="F9:F14">
    <cfRule type="expression" dxfId="1977" priority="5100">
      <formula>#REF!=TODAY()</formula>
    </cfRule>
  </conditionalFormatting>
  <conditionalFormatting sqref="F9:F14">
    <cfRule type="expression" dxfId="1976" priority="5099">
      <formula>#REF!=TODAY()</formula>
    </cfRule>
  </conditionalFormatting>
  <conditionalFormatting sqref="F9:F14">
    <cfRule type="expression" dxfId="1975" priority="5098">
      <formula>#REF!=TODAY()</formula>
    </cfRule>
  </conditionalFormatting>
  <conditionalFormatting sqref="F9:F14">
    <cfRule type="expression" dxfId="1974" priority="5097">
      <formula>#REF!=TODAY()</formula>
    </cfRule>
  </conditionalFormatting>
  <conditionalFormatting sqref="F9:F14">
    <cfRule type="expression" dxfId="1973" priority="5096">
      <formula>#REF!=TODAY()</formula>
    </cfRule>
  </conditionalFormatting>
  <conditionalFormatting sqref="F9:F14">
    <cfRule type="expression" dxfId="1972" priority="5095">
      <formula>#REF!=TODAY()</formula>
    </cfRule>
  </conditionalFormatting>
  <conditionalFormatting sqref="F9:F14">
    <cfRule type="expression" dxfId="1971" priority="5094">
      <formula>#REF!=TODAY()</formula>
    </cfRule>
  </conditionalFormatting>
  <conditionalFormatting sqref="F9:F14">
    <cfRule type="expression" dxfId="1970" priority="5093">
      <formula>#REF!=TODAY()</formula>
    </cfRule>
  </conditionalFormatting>
  <conditionalFormatting sqref="F9:F14">
    <cfRule type="expression" dxfId="1969" priority="5092">
      <formula>#REF!=TODAY()</formula>
    </cfRule>
  </conditionalFormatting>
  <conditionalFormatting sqref="F9:F14">
    <cfRule type="expression" dxfId="1968" priority="5091">
      <formula>#REF!=TODAY()</formula>
    </cfRule>
  </conditionalFormatting>
  <conditionalFormatting sqref="F9:F14">
    <cfRule type="expression" dxfId="1967" priority="5090">
      <formula>#REF!=TODAY()</formula>
    </cfRule>
  </conditionalFormatting>
  <conditionalFormatting sqref="F9:F14">
    <cfRule type="expression" dxfId="1966" priority="5089">
      <formula>#REF!=TODAY()</formula>
    </cfRule>
  </conditionalFormatting>
  <conditionalFormatting sqref="F9:F14">
    <cfRule type="expression" dxfId="1965" priority="5088">
      <formula>#REF!=TODAY()</formula>
    </cfRule>
  </conditionalFormatting>
  <conditionalFormatting sqref="F9:F14">
    <cfRule type="expression" dxfId="1964" priority="5087">
      <formula>#REF!=TODAY()</formula>
    </cfRule>
  </conditionalFormatting>
  <conditionalFormatting sqref="F9:F14">
    <cfRule type="expression" dxfId="1963" priority="5086">
      <formula>#REF!=TODAY()</formula>
    </cfRule>
  </conditionalFormatting>
  <conditionalFormatting sqref="F9:F14">
    <cfRule type="expression" dxfId="1962" priority="5085">
      <formula>#REF!=TODAY()</formula>
    </cfRule>
  </conditionalFormatting>
  <conditionalFormatting sqref="F9:F14">
    <cfRule type="expression" dxfId="1961" priority="5084">
      <formula>#REF!=TODAY()</formula>
    </cfRule>
  </conditionalFormatting>
  <conditionalFormatting sqref="F9:F14">
    <cfRule type="expression" dxfId="1960" priority="5083">
      <formula>#REF!=TODAY()</formula>
    </cfRule>
  </conditionalFormatting>
  <conditionalFormatting sqref="F9:F14">
    <cfRule type="expression" dxfId="1959" priority="5082">
      <formula>#REF!=TODAY()</formula>
    </cfRule>
  </conditionalFormatting>
  <conditionalFormatting sqref="F9:F14">
    <cfRule type="expression" dxfId="1958" priority="5081">
      <formula>#REF!=TODAY()</formula>
    </cfRule>
  </conditionalFormatting>
  <conditionalFormatting sqref="F9:F14">
    <cfRule type="expression" dxfId="1957" priority="5080">
      <formula>#REF!=TODAY()</formula>
    </cfRule>
  </conditionalFormatting>
  <conditionalFormatting sqref="F9:F14">
    <cfRule type="expression" dxfId="1956" priority="5079">
      <formula>#REF!=TODAY()</formula>
    </cfRule>
  </conditionalFormatting>
  <conditionalFormatting sqref="F9:F14">
    <cfRule type="expression" dxfId="1955" priority="5078">
      <formula>#REF!=TODAY()</formula>
    </cfRule>
  </conditionalFormatting>
  <conditionalFormatting sqref="F9:F14">
    <cfRule type="expression" dxfId="1954" priority="5077">
      <formula>#REF!=TODAY()</formula>
    </cfRule>
  </conditionalFormatting>
  <conditionalFormatting sqref="F9:F14">
    <cfRule type="expression" dxfId="1953" priority="5076">
      <formula>#REF!=TODAY()</formula>
    </cfRule>
  </conditionalFormatting>
  <conditionalFormatting sqref="F9:F14">
    <cfRule type="expression" dxfId="1952" priority="5075">
      <formula>#REF!=TODAY()</formula>
    </cfRule>
  </conditionalFormatting>
  <conditionalFormatting sqref="F9:F14">
    <cfRule type="expression" dxfId="1951" priority="5074">
      <formula>#REF!=TODAY()</formula>
    </cfRule>
  </conditionalFormatting>
  <conditionalFormatting sqref="F9:F14">
    <cfRule type="expression" dxfId="1950" priority="5073">
      <formula>#REF!=TODAY()</formula>
    </cfRule>
  </conditionalFormatting>
  <conditionalFormatting sqref="F9:F14">
    <cfRule type="expression" dxfId="1949" priority="5072">
      <formula>#REF!=TODAY()</formula>
    </cfRule>
  </conditionalFormatting>
  <conditionalFormatting sqref="F9:F14">
    <cfRule type="expression" dxfId="1948" priority="5071">
      <formula>#REF!=TODAY()</formula>
    </cfRule>
  </conditionalFormatting>
  <conditionalFormatting sqref="F9:F14">
    <cfRule type="expression" dxfId="1947" priority="5070">
      <formula>#REF!=TODAY()</formula>
    </cfRule>
  </conditionalFormatting>
  <conditionalFormatting sqref="F9:F14">
    <cfRule type="expression" dxfId="1946" priority="5069">
      <formula>#REF!=TODAY()</formula>
    </cfRule>
  </conditionalFormatting>
  <conditionalFormatting sqref="F9:F14">
    <cfRule type="expression" dxfId="1945" priority="5068">
      <formula>#REF!=TODAY()</formula>
    </cfRule>
  </conditionalFormatting>
  <conditionalFormatting sqref="F9:F14">
    <cfRule type="expression" dxfId="1944" priority="5067">
      <formula>#REF!=TODAY()</formula>
    </cfRule>
  </conditionalFormatting>
  <conditionalFormatting sqref="F9:F14">
    <cfRule type="expression" dxfId="1943" priority="5066">
      <formula>#REF!=TODAY()</formula>
    </cfRule>
  </conditionalFormatting>
  <conditionalFormatting sqref="F9:F14">
    <cfRule type="expression" dxfId="1942" priority="5065">
      <formula>#REF!=TODAY()</formula>
    </cfRule>
  </conditionalFormatting>
  <conditionalFormatting sqref="F9:F14">
    <cfRule type="expression" dxfId="1941" priority="5064">
      <formula>#REF!=TODAY()</formula>
    </cfRule>
  </conditionalFormatting>
  <conditionalFormatting sqref="F9:F14">
    <cfRule type="expression" dxfId="1940" priority="5063">
      <formula>#REF!=TODAY()</formula>
    </cfRule>
  </conditionalFormatting>
  <conditionalFormatting sqref="F9:F14">
    <cfRule type="expression" dxfId="1939" priority="5062">
      <formula>#REF!=TODAY()</formula>
    </cfRule>
  </conditionalFormatting>
  <conditionalFormatting sqref="F9:F14">
    <cfRule type="expression" dxfId="1938" priority="5061">
      <formula>#REF!=TODAY()</formula>
    </cfRule>
  </conditionalFormatting>
  <conditionalFormatting sqref="F9:F14">
    <cfRule type="expression" dxfId="1937" priority="5060">
      <formula>#REF!=TODAY()</formula>
    </cfRule>
  </conditionalFormatting>
  <conditionalFormatting sqref="F9:F14">
    <cfRule type="expression" dxfId="1936" priority="5059">
      <formula>#REF!=TODAY()</formula>
    </cfRule>
  </conditionalFormatting>
  <conditionalFormatting sqref="F9:F14">
    <cfRule type="expression" dxfId="1935" priority="5058">
      <formula>#REF!=TODAY()</formula>
    </cfRule>
  </conditionalFormatting>
  <conditionalFormatting sqref="F9:F14">
    <cfRule type="expression" dxfId="1934" priority="5057">
      <formula>#REF!=TODAY()</formula>
    </cfRule>
  </conditionalFormatting>
  <conditionalFormatting sqref="F9:F14">
    <cfRule type="expression" dxfId="1933" priority="5056">
      <formula>#REF!=TODAY()</formula>
    </cfRule>
  </conditionalFormatting>
  <conditionalFormatting sqref="F9:F14">
    <cfRule type="expression" dxfId="1932" priority="5055">
      <formula>#REF!=TODAY()</formula>
    </cfRule>
  </conditionalFormatting>
  <conditionalFormatting sqref="F9:F14">
    <cfRule type="expression" dxfId="1931" priority="5054">
      <formula>#REF!=TODAY()</formula>
    </cfRule>
  </conditionalFormatting>
  <conditionalFormatting sqref="F9:F14">
    <cfRule type="expression" dxfId="1930" priority="5053">
      <formula>#REF!=TODAY()</formula>
    </cfRule>
  </conditionalFormatting>
  <conditionalFormatting sqref="F9:F14">
    <cfRule type="expression" dxfId="1929" priority="5052">
      <formula>#REF!=TODAY()</formula>
    </cfRule>
  </conditionalFormatting>
  <conditionalFormatting sqref="F9:F14">
    <cfRule type="expression" dxfId="1928" priority="5051">
      <formula>#REF!=TODAY()</formula>
    </cfRule>
  </conditionalFormatting>
  <conditionalFormatting sqref="F9:F14">
    <cfRule type="expression" dxfId="1927" priority="5050">
      <formula>#REF!=TODAY()</formula>
    </cfRule>
  </conditionalFormatting>
  <conditionalFormatting sqref="F9:F14">
    <cfRule type="expression" dxfId="1926" priority="5049">
      <formula>#REF!=TODAY()</formula>
    </cfRule>
  </conditionalFormatting>
  <conditionalFormatting sqref="F9:F14">
    <cfRule type="expression" dxfId="1925" priority="5048">
      <formula>#REF!=TODAY()</formula>
    </cfRule>
  </conditionalFormatting>
  <conditionalFormatting sqref="F9:F14">
    <cfRule type="expression" dxfId="1924" priority="5047">
      <formula>#REF!=TODAY()</formula>
    </cfRule>
  </conditionalFormatting>
  <conditionalFormatting sqref="F9:F14">
    <cfRule type="expression" dxfId="1923" priority="5046">
      <formula>#REF!=TODAY()</formula>
    </cfRule>
  </conditionalFormatting>
  <conditionalFormatting sqref="F9:F14">
    <cfRule type="expression" dxfId="1922" priority="5045">
      <formula>#REF!=TODAY()</formula>
    </cfRule>
  </conditionalFormatting>
  <conditionalFormatting sqref="F9:F14">
    <cfRule type="expression" dxfId="1921" priority="5044">
      <formula>#REF!=TODAY()</formula>
    </cfRule>
  </conditionalFormatting>
  <conditionalFormatting sqref="F9:F14">
    <cfRule type="expression" dxfId="1920" priority="5043">
      <formula>#REF!=TODAY()</formula>
    </cfRule>
  </conditionalFormatting>
  <conditionalFormatting sqref="F9:F14">
    <cfRule type="expression" dxfId="1919" priority="5042">
      <formula>#REF!=TODAY()</formula>
    </cfRule>
  </conditionalFormatting>
  <conditionalFormatting sqref="F9:F14">
    <cfRule type="expression" dxfId="1918" priority="5041">
      <formula>#REF!=TODAY()</formula>
    </cfRule>
  </conditionalFormatting>
  <conditionalFormatting sqref="F9:F14">
    <cfRule type="expression" dxfId="1917" priority="5040">
      <formula>#REF!=TODAY()</formula>
    </cfRule>
  </conditionalFormatting>
  <conditionalFormatting sqref="F9:F14">
    <cfRule type="expression" dxfId="1916" priority="5039">
      <formula>#REF!=TODAY()</formula>
    </cfRule>
  </conditionalFormatting>
  <conditionalFormatting sqref="F9:F14">
    <cfRule type="expression" dxfId="1915" priority="5038">
      <formula>#REF!=TODAY()</formula>
    </cfRule>
  </conditionalFormatting>
  <conditionalFormatting sqref="F9:F14">
    <cfRule type="expression" dxfId="1914" priority="5037">
      <formula>#REF!=TODAY()</formula>
    </cfRule>
  </conditionalFormatting>
  <conditionalFormatting sqref="F9:F14">
    <cfRule type="expression" dxfId="1913" priority="5036">
      <formula>#REF!=TODAY()</formula>
    </cfRule>
  </conditionalFormatting>
  <conditionalFormatting sqref="F9:F14">
    <cfRule type="expression" dxfId="1912" priority="5035">
      <formula>#REF!=TODAY()</formula>
    </cfRule>
  </conditionalFormatting>
  <conditionalFormatting sqref="F11:F14">
    <cfRule type="expression" dxfId="1911" priority="5034">
      <formula>#REF!=TODAY()</formula>
    </cfRule>
  </conditionalFormatting>
  <conditionalFormatting sqref="F11:F14">
    <cfRule type="expression" dxfId="1910" priority="5033">
      <formula>#REF!=TODAY()</formula>
    </cfRule>
  </conditionalFormatting>
  <conditionalFormatting sqref="F9:F14">
    <cfRule type="expression" dxfId="1909" priority="5032">
      <formula>#REF!=TODAY()</formula>
    </cfRule>
  </conditionalFormatting>
  <conditionalFormatting sqref="F9:F14">
    <cfRule type="expression" dxfId="1908" priority="5031">
      <formula>#REF!=TODAY()</formula>
    </cfRule>
  </conditionalFormatting>
  <conditionalFormatting sqref="F9:F14">
    <cfRule type="expression" dxfId="1907" priority="5030">
      <formula>#REF!=TODAY()</formula>
    </cfRule>
  </conditionalFormatting>
  <conditionalFormatting sqref="F9:F14">
    <cfRule type="expression" dxfId="1906" priority="5029">
      <formula>#REF!=TODAY()</formula>
    </cfRule>
  </conditionalFormatting>
  <conditionalFormatting sqref="F9:F14">
    <cfRule type="expression" dxfId="1905" priority="5028">
      <formula>#REF!=TODAY()</formula>
    </cfRule>
  </conditionalFormatting>
  <conditionalFormatting sqref="F9:F14">
    <cfRule type="expression" dxfId="1904" priority="5027">
      <formula>#REF!=TODAY()</formula>
    </cfRule>
  </conditionalFormatting>
  <conditionalFormatting sqref="F9:F14">
    <cfRule type="expression" dxfId="1903" priority="5026">
      <formula>#REF!=TODAY()</formula>
    </cfRule>
  </conditionalFormatting>
  <conditionalFormatting sqref="F9:F14">
    <cfRule type="expression" dxfId="1902" priority="5025">
      <formula>#REF!=TODAY()</formula>
    </cfRule>
  </conditionalFormatting>
  <conditionalFormatting sqref="F9:F14">
    <cfRule type="expression" dxfId="1901" priority="5024">
      <formula>#REF!=TODAY()</formula>
    </cfRule>
  </conditionalFormatting>
  <conditionalFormatting sqref="F9:F14">
    <cfRule type="expression" dxfId="1900" priority="5023">
      <formula>#REF!=TODAY()</formula>
    </cfRule>
  </conditionalFormatting>
  <conditionalFormatting sqref="F20:F25">
    <cfRule type="expression" dxfId="1899" priority="5022">
      <formula>#REF!=TODAY()</formula>
    </cfRule>
  </conditionalFormatting>
  <conditionalFormatting sqref="F20:F25">
    <cfRule type="expression" dxfId="1898" priority="5021">
      <formula>#REF!=TODAY()</formula>
    </cfRule>
  </conditionalFormatting>
  <conditionalFormatting sqref="F20:F25">
    <cfRule type="expression" dxfId="1897" priority="5020">
      <formula>#REF!=TODAY()</formula>
    </cfRule>
  </conditionalFormatting>
  <conditionalFormatting sqref="F20:F25">
    <cfRule type="expression" dxfId="1896" priority="5019">
      <formula>#REF!=TODAY()</formula>
    </cfRule>
  </conditionalFormatting>
  <conditionalFormatting sqref="F22:F25">
    <cfRule type="expression" dxfId="1895" priority="5018">
      <formula>#REF!=TODAY()</formula>
    </cfRule>
  </conditionalFormatting>
  <conditionalFormatting sqref="F22:F25">
    <cfRule type="expression" dxfId="1894" priority="5017">
      <formula>#REF!=TODAY()</formula>
    </cfRule>
  </conditionalFormatting>
  <conditionalFormatting sqref="F22:F25">
    <cfRule type="expression" dxfId="1893" priority="5016">
      <formula>#REF!=TODAY()</formula>
    </cfRule>
  </conditionalFormatting>
  <conditionalFormatting sqref="F22:F25">
    <cfRule type="expression" dxfId="1892" priority="5015">
      <formula>#REF!=TODAY()</formula>
    </cfRule>
  </conditionalFormatting>
  <conditionalFormatting sqref="F20:F25">
    <cfRule type="expression" dxfId="1891" priority="5014">
      <formula>#REF!=TODAY()</formula>
    </cfRule>
  </conditionalFormatting>
  <conditionalFormatting sqref="F20:F25">
    <cfRule type="expression" dxfId="1890" priority="5013">
      <formula>#REF!=TODAY()</formula>
    </cfRule>
  </conditionalFormatting>
  <conditionalFormatting sqref="F20:F25">
    <cfRule type="expression" dxfId="1889" priority="5012">
      <formula>#REF!=TODAY()</formula>
    </cfRule>
  </conditionalFormatting>
  <conditionalFormatting sqref="F20:F25">
    <cfRule type="expression" dxfId="1888" priority="5011">
      <formula>#REF!=TODAY()</formula>
    </cfRule>
  </conditionalFormatting>
  <conditionalFormatting sqref="F20:F25">
    <cfRule type="expression" dxfId="1887" priority="5010">
      <formula>#REF!=TODAY()</formula>
    </cfRule>
  </conditionalFormatting>
  <conditionalFormatting sqref="F20:F25">
    <cfRule type="expression" dxfId="1886" priority="5009">
      <formula>#REF!=TODAY()</formula>
    </cfRule>
  </conditionalFormatting>
  <conditionalFormatting sqref="F20:F25">
    <cfRule type="expression" dxfId="1885" priority="5008">
      <formula>#REF!=TODAY()</formula>
    </cfRule>
  </conditionalFormatting>
  <conditionalFormatting sqref="F20:F25">
    <cfRule type="expression" dxfId="1884" priority="5007">
      <formula>#REF!=TODAY()</formula>
    </cfRule>
  </conditionalFormatting>
  <conditionalFormatting sqref="F20:F25">
    <cfRule type="expression" dxfId="1883" priority="5006">
      <formula>#REF!=TODAY()</formula>
    </cfRule>
  </conditionalFormatting>
  <conditionalFormatting sqref="F20:F25">
    <cfRule type="expression" dxfId="1882" priority="5005">
      <formula>#REF!=TODAY()</formula>
    </cfRule>
  </conditionalFormatting>
  <conditionalFormatting sqref="F20:F25">
    <cfRule type="expression" dxfId="1881" priority="5004">
      <formula>#REF!=TODAY()</formula>
    </cfRule>
  </conditionalFormatting>
  <conditionalFormatting sqref="F20:F25">
    <cfRule type="expression" dxfId="1880" priority="5003">
      <formula>#REF!=TODAY()</formula>
    </cfRule>
  </conditionalFormatting>
  <conditionalFormatting sqref="F20:F25">
    <cfRule type="expression" dxfId="1879" priority="5002">
      <formula>#REF!=TODAY()</formula>
    </cfRule>
  </conditionalFormatting>
  <conditionalFormatting sqref="F20:F25">
    <cfRule type="expression" dxfId="1878" priority="5001">
      <formula>#REF!=TODAY()</formula>
    </cfRule>
  </conditionalFormatting>
  <conditionalFormatting sqref="F20:F25">
    <cfRule type="expression" dxfId="1877" priority="5000">
      <formula>#REF!=TODAY()</formula>
    </cfRule>
  </conditionalFormatting>
  <conditionalFormatting sqref="F20:F25">
    <cfRule type="expression" dxfId="1876" priority="4999">
      <formula>#REF!=TODAY()</formula>
    </cfRule>
  </conditionalFormatting>
  <conditionalFormatting sqref="F20:F25">
    <cfRule type="expression" dxfId="1875" priority="4998">
      <formula>#REF!=TODAY()</formula>
    </cfRule>
  </conditionalFormatting>
  <conditionalFormatting sqref="F20:F25">
    <cfRule type="expression" dxfId="1874" priority="4997">
      <formula>#REF!=TODAY()</formula>
    </cfRule>
  </conditionalFormatting>
  <conditionalFormatting sqref="F20:F25">
    <cfRule type="expression" dxfId="1873" priority="4996">
      <formula>#REF!=TODAY()</formula>
    </cfRule>
  </conditionalFormatting>
  <conditionalFormatting sqref="F20:F25">
    <cfRule type="expression" dxfId="1872" priority="4995">
      <formula>#REF!=TODAY()</formula>
    </cfRule>
  </conditionalFormatting>
  <conditionalFormatting sqref="F20:F25">
    <cfRule type="expression" dxfId="1871" priority="4994">
      <formula>#REF!=TODAY()</formula>
    </cfRule>
  </conditionalFormatting>
  <conditionalFormatting sqref="F20:F25">
    <cfRule type="expression" dxfId="1870" priority="4993">
      <formula>#REF!=TODAY()</formula>
    </cfRule>
  </conditionalFormatting>
  <conditionalFormatting sqref="F20:F25">
    <cfRule type="expression" dxfId="1869" priority="4992">
      <formula>#REF!=TODAY()</formula>
    </cfRule>
  </conditionalFormatting>
  <conditionalFormatting sqref="F20:F25">
    <cfRule type="expression" dxfId="1868" priority="4991">
      <formula>#REF!=TODAY()</formula>
    </cfRule>
  </conditionalFormatting>
  <conditionalFormatting sqref="F20:F25">
    <cfRule type="expression" dxfId="1867" priority="4990">
      <formula>#REF!=TODAY()</formula>
    </cfRule>
  </conditionalFormatting>
  <conditionalFormatting sqref="F20:F25">
    <cfRule type="expression" dxfId="1866" priority="4989">
      <formula>#REF!=TODAY()</formula>
    </cfRule>
  </conditionalFormatting>
  <conditionalFormatting sqref="F20:F25">
    <cfRule type="expression" dxfId="1865" priority="4988">
      <formula>#REF!=TODAY()</formula>
    </cfRule>
  </conditionalFormatting>
  <conditionalFormatting sqref="F20:F25">
    <cfRule type="expression" dxfId="1864" priority="4987">
      <formula>#REF!=TODAY()</formula>
    </cfRule>
  </conditionalFormatting>
  <conditionalFormatting sqref="F20:F25">
    <cfRule type="expression" dxfId="1863" priority="4986">
      <formula>#REF!=TODAY()</formula>
    </cfRule>
  </conditionalFormatting>
  <conditionalFormatting sqref="F20:F25">
    <cfRule type="expression" dxfId="1862" priority="4985">
      <formula>#REF!=TODAY()</formula>
    </cfRule>
  </conditionalFormatting>
  <conditionalFormatting sqref="F20:F25">
    <cfRule type="expression" dxfId="1861" priority="4984">
      <formula>#REF!=TODAY()</formula>
    </cfRule>
  </conditionalFormatting>
  <conditionalFormatting sqref="F20:F25">
    <cfRule type="expression" dxfId="1860" priority="4983">
      <formula>#REF!=TODAY()</formula>
    </cfRule>
  </conditionalFormatting>
  <conditionalFormatting sqref="F20:F25">
    <cfRule type="expression" dxfId="1859" priority="4982">
      <formula>#REF!=TODAY()</formula>
    </cfRule>
  </conditionalFormatting>
  <conditionalFormatting sqref="F20:F25">
    <cfRule type="expression" dxfId="1858" priority="4981">
      <formula>#REF!=TODAY()</formula>
    </cfRule>
  </conditionalFormatting>
  <conditionalFormatting sqref="F20:F25">
    <cfRule type="expression" dxfId="1857" priority="4980">
      <formula>#REF!=TODAY()</formula>
    </cfRule>
  </conditionalFormatting>
  <conditionalFormatting sqref="F20:F25">
    <cfRule type="expression" dxfId="1856" priority="4979">
      <formula>#REF!=TODAY()</formula>
    </cfRule>
  </conditionalFormatting>
  <conditionalFormatting sqref="F20:F25">
    <cfRule type="expression" dxfId="1855" priority="4978">
      <formula>#REF!=TODAY()</formula>
    </cfRule>
  </conditionalFormatting>
  <conditionalFormatting sqref="F20:F25">
    <cfRule type="expression" dxfId="1854" priority="4977">
      <formula>#REF!=TODAY()</formula>
    </cfRule>
  </conditionalFormatting>
  <conditionalFormatting sqref="F20:F25">
    <cfRule type="expression" dxfId="1853" priority="4976">
      <formula>#REF!=TODAY()</formula>
    </cfRule>
  </conditionalFormatting>
  <conditionalFormatting sqref="F20:F25">
    <cfRule type="expression" dxfId="1852" priority="4975">
      <formula>#REF!=TODAY()</formula>
    </cfRule>
  </conditionalFormatting>
  <conditionalFormatting sqref="F20:F25">
    <cfRule type="expression" dxfId="1851" priority="4974">
      <formula>#REF!=TODAY()</formula>
    </cfRule>
  </conditionalFormatting>
  <conditionalFormatting sqref="F20:F25">
    <cfRule type="expression" dxfId="1850" priority="4973">
      <formula>#REF!=TODAY()</formula>
    </cfRule>
  </conditionalFormatting>
  <conditionalFormatting sqref="F20:F25">
    <cfRule type="expression" dxfId="1849" priority="4972">
      <formula>#REF!=TODAY()</formula>
    </cfRule>
  </conditionalFormatting>
  <conditionalFormatting sqref="F20:F25">
    <cfRule type="expression" dxfId="1848" priority="4971">
      <formula>#REF!=TODAY()</formula>
    </cfRule>
  </conditionalFormatting>
  <conditionalFormatting sqref="F20:F25">
    <cfRule type="expression" dxfId="1847" priority="4970">
      <formula>#REF!=TODAY()</formula>
    </cfRule>
  </conditionalFormatting>
  <conditionalFormatting sqref="F20:F25">
    <cfRule type="expression" dxfId="1846" priority="4969">
      <formula>#REF!=TODAY()</formula>
    </cfRule>
  </conditionalFormatting>
  <conditionalFormatting sqref="F20:F25">
    <cfRule type="expression" dxfId="1845" priority="4968">
      <formula>#REF!=TODAY()</formula>
    </cfRule>
  </conditionalFormatting>
  <conditionalFormatting sqref="F20:F25">
    <cfRule type="expression" dxfId="1844" priority="4967">
      <formula>#REF!=TODAY()</formula>
    </cfRule>
  </conditionalFormatting>
  <conditionalFormatting sqref="F20:F25">
    <cfRule type="expression" dxfId="1843" priority="4966">
      <formula>#REF!=TODAY()</formula>
    </cfRule>
  </conditionalFormatting>
  <conditionalFormatting sqref="F20:F25">
    <cfRule type="expression" dxfId="1842" priority="4965">
      <formula>#REF!=TODAY()</formula>
    </cfRule>
  </conditionalFormatting>
  <conditionalFormatting sqref="F20:F25">
    <cfRule type="expression" dxfId="1841" priority="4964">
      <formula>#REF!=TODAY()</formula>
    </cfRule>
  </conditionalFormatting>
  <conditionalFormatting sqref="F20:F25">
    <cfRule type="expression" dxfId="1840" priority="4963">
      <formula>#REF!=TODAY()</formula>
    </cfRule>
  </conditionalFormatting>
  <conditionalFormatting sqref="F20:F25">
    <cfRule type="expression" dxfId="1839" priority="4962">
      <formula>#REF!=TODAY()</formula>
    </cfRule>
  </conditionalFormatting>
  <conditionalFormatting sqref="F20:F25">
    <cfRule type="expression" dxfId="1838" priority="4961">
      <formula>#REF!=TODAY()</formula>
    </cfRule>
  </conditionalFormatting>
  <conditionalFormatting sqref="F20:F25">
    <cfRule type="expression" dxfId="1837" priority="4960">
      <formula>#REF!=TODAY()</formula>
    </cfRule>
  </conditionalFormatting>
  <conditionalFormatting sqref="F20:F25">
    <cfRule type="expression" dxfId="1836" priority="4959">
      <formula>#REF!=TODAY()</formula>
    </cfRule>
  </conditionalFormatting>
  <conditionalFormatting sqref="F20:F25">
    <cfRule type="expression" dxfId="1835" priority="4958">
      <formula>#REF!=TODAY()</formula>
    </cfRule>
  </conditionalFormatting>
  <conditionalFormatting sqref="F20:F25">
    <cfRule type="expression" dxfId="1834" priority="4957">
      <formula>#REF!=TODAY()</formula>
    </cfRule>
  </conditionalFormatting>
  <conditionalFormatting sqref="F20:F25">
    <cfRule type="expression" dxfId="1833" priority="4956">
      <formula>#REF!=TODAY()</formula>
    </cfRule>
  </conditionalFormatting>
  <conditionalFormatting sqref="F20:F25">
    <cfRule type="expression" dxfId="1832" priority="4955">
      <formula>#REF!=TODAY()</formula>
    </cfRule>
  </conditionalFormatting>
  <conditionalFormatting sqref="F20:F25">
    <cfRule type="expression" dxfId="1831" priority="4954">
      <formula>#REF!=TODAY()</formula>
    </cfRule>
  </conditionalFormatting>
  <conditionalFormatting sqref="F20:F25">
    <cfRule type="expression" dxfId="1830" priority="4953">
      <formula>#REF!=TODAY()</formula>
    </cfRule>
  </conditionalFormatting>
  <conditionalFormatting sqref="F20:F25">
    <cfRule type="expression" dxfId="1829" priority="4952">
      <formula>#REF!=TODAY()</formula>
    </cfRule>
  </conditionalFormatting>
  <conditionalFormatting sqref="F20:F25">
    <cfRule type="expression" dxfId="1828" priority="4951">
      <formula>#REF!=TODAY()</formula>
    </cfRule>
  </conditionalFormatting>
  <conditionalFormatting sqref="F20:F25">
    <cfRule type="expression" dxfId="1827" priority="4950">
      <formula>#REF!=TODAY()</formula>
    </cfRule>
  </conditionalFormatting>
  <conditionalFormatting sqref="F20:F25">
    <cfRule type="expression" dxfId="1826" priority="4949">
      <formula>#REF!=TODAY()</formula>
    </cfRule>
  </conditionalFormatting>
  <conditionalFormatting sqref="F20:F25">
    <cfRule type="expression" dxfId="1825" priority="4948">
      <formula>#REF!=TODAY()</formula>
    </cfRule>
  </conditionalFormatting>
  <conditionalFormatting sqref="F20:F25">
    <cfRule type="expression" dxfId="1824" priority="4947">
      <formula>#REF!=TODAY()</formula>
    </cfRule>
  </conditionalFormatting>
  <conditionalFormatting sqref="F20:F25">
    <cfRule type="expression" dxfId="1823" priority="4946">
      <formula>#REF!=TODAY()</formula>
    </cfRule>
  </conditionalFormatting>
  <conditionalFormatting sqref="F20:F25">
    <cfRule type="expression" dxfId="1822" priority="4945">
      <formula>#REF!=TODAY()</formula>
    </cfRule>
  </conditionalFormatting>
  <conditionalFormatting sqref="F20:F25">
    <cfRule type="expression" dxfId="1821" priority="4944">
      <formula>#REF!=TODAY()</formula>
    </cfRule>
  </conditionalFormatting>
  <conditionalFormatting sqref="F20:F25">
    <cfRule type="expression" dxfId="1820" priority="4943">
      <formula>#REF!=TODAY()</formula>
    </cfRule>
  </conditionalFormatting>
  <conditionalFormatting sqref="F20:F25">
    <cfRule type="expression" dxfId="1819" priority="4942">
      <formula>#REF!=TODAY()</formula>
    </cfRule>
  </conditionalFormatting>
  <conditionalFormatting sqref="F20:F25">
    <cfRule type="expression" dxfId="1818" priority="4941">
      <formula>#REF!=TODAY()</formula>
    </cfRule>
  </conditionalFormatting>
  <conditionalFormatting sqref="F20:F25">
    <cfRule type="expression" dxfId="1817" priority="4940">
      <formula>#REF!=TODAY()</formula>
    </cfRule>
  </conditionalFormatting>
  <conditionalFormatting sqref="F20:F25">
    <cfRule type="expression" dxfId="1816" priority="4939">
      <formula>#REF!=TODAY()</formula>
    </cfRule>
  </conditionalFormatting>
  <conditionalFormatting sqref="F20:F25">
    <cfRule type="expression" dxfId="1815" priority="4938">
      <formula>#REF!=TODAY()</formula>
    </cfRule>
  </conditionalFormatting>
  <conditionalFormatting sqref="F20:F25">
    <cfRule type="expression" dxfId="1814" priority="4937">
      <formula>#REF!=TODAY()</formula>
    </cfRule>
  </conditionalFormatting>
  <conditionalFormatting sqref="F20:F25">
    <cfRule type="expression" dxfId="1813" priority="4936">
      <formula>#REF!=TODAY()</formula>
    </cfRule>
  </conditionalFormatting>
  <conditionalFormatting sqref="F20:F25">
    <cfRule type="expression" dxfId="1812" priority="4935">
      <formula>#REF!=TODAY()</formula>
    </cfRule>
  </conditionalFormatting>
  <conditionalFormatting sqref="F20:F25">
    <cfRule type="expression" dxfId="1811" priority="4934">
      <formula>#REF!=TODAY()</formula>
    </cfRule>
  </conditionalFormatting>
  <conditionalFormatting sqref="F20:F25">
    <cfRule type="expression" dxfId="1810" priority="4933">
      <formula>#REF!=TODAY()</formula>
    </cfRule>
  </conditionalFormatting>
  <conditionalFormatting sqref="F20:F25">
    <cfRule type="expression" dxfId="1809" priority="4932">
      <formula>#REF!=TODAY()</formula>
    </cfRule>
  </conditionalFormatting>
  <conditionalFormatting sqref="F20:F25">
    <cfRule type="expression" dxfId="1808" priority="4931">
      <formula>#REF!=TODAY()</formula>
    </cfRule>
  </conditionalFormatting>
  <conditionalFormatting sqref="F20:F25">
    <cfRule type="expression" dxfId="1807" priority="4930">
      <formula>#REF!=TODAY()</formula>
    </cfRule>
  </conditionalFormatting>
  <conditionalFormatting sqref="F20:F25">
    <cfRule type="expression" dxfId="1806" priority="4929">
      <formula>#REF!=TODAY()</formula>
    </cfRule>
  </conditionalFormatting>
  <conditionalFormatting sqref="F20:F25">
    <cfRule type="expression" dxfId="1805" priority="4928">
      <formula>#REF!=TODAY()</formula>
    </cfRule>
  </conditionalFormatting>
  <conditionalFormatting sqref="F20:F25">
    <cfRule type="expression" dxfId="1804" priority="4927">
      <formula>#REF!=TODAY()</formula>
    </cfRule>
  </conditionalFormatting>
  <conditionalFormatting sqref="F22:F25">
    <cfRule type="expression" dxfId="1803" priority="4926">
      <formula>#REF!=TODAY()</formula>
    </cfRule>
  </conditionalFormatting>
  <conditionalFormatting sqref="F22:F25">
    <cfRule type="expression" dxfId="1802" priority="4925">
      <formula>#REF!=TODAY()</formula>
    </cfRule>
  </conditionalFormatting>
  <conditionalFormatting sqref="F20:F25">
    <cfRule type="expression" dxfId="1801" priority="4924">
      <formula>#REF!=TODAY()</formula>
    </cfRule>
  </conditionalFormatting>
  <conditionalFormatting sqref="F20:F25">
    <cfRule type="expression" dxfId="1800" priority="4923">
      <formula>#REF!=TODAY()</formula>
    </cfRule>
  </conditionalFormatting>
  <conditionalFormatting sqref="F20:F25">
    <cfRule type="expression" dxfId="1799" priority="4922">
      <formula>#REF!=TODAY()</formula>
    </cfRule>
  </conditionalFormatting>
  <conditionalFormatting sqref="F20:F25">
    <cfRule type="expression" dxfId="1798" priority="4921">
      <formula>#REF!=TODAY()</formula>
    </cfRule>
  </conditionalFormatting>
  <conditionalFormatting sqref="F20:F25">
    <cfRule type="expression" dxfId="1797" priority="4920">
      <formula>#REF!=TODAY()</formula>
    </cfRule>
  </conditionalFormatting>
  <conditionalFormatting sqref="F20:F25">
    <cfRule type="expression" dxfId="1796" priority="4919">
      <formula>#REF!=TODAY()</formula>
    </cfRule>
  </conditionalFormatting>
  <conditionalFormatting sqref="F20:F25">
    <cfRule type="expression" dxfId="1795" priority="4918">
      <formula>#REF!=TODAY()</formula>
    </cfRule>
  </conditionalFormatting>
  <conditionalFormatting sqref="F20:F25">
    <cfRule type="expression" dxfId="1794" priority="4917">
      <formula>#REF!=TODAY()</formula>
    </cfRule>
  </conditionalFormatting>
  <conditionalFormatting sqref="F20:F25">
    <cfRule type="expression" dxfId="1793" priority="4916">
      <formula>#REF!=TODAY()</formula>
    </cfRule>
  </conditionalFormatting>
  <conditionalFormatting sqref="F20:F25">
    <cfRule type="expression" dxfId="1792" priority="4915">
      <formula>#REF!=TODAY()</formula>
    </cfRule>
  </conditionalFormatting>
  <conditionalFormatting sqref="F31:F36">
    <cfRule type="expression" dxfId="1791" priority="4914">
      <formula>#REF!=TODAY()</formula>
    </cfRule>
  </conditionalFormatting>
  <conditionalFormatting sqref="F31:F36">
    <cfRule type="expression" dxfId="1790" priority="4913">
      <formula>#REF!=TODAY()</formula>
    </cfRule>
  </conditionalFormatting>
  <conditionalFormatting sqref="F33:F36">
    <cfRule type="expression" dxfId="1789" priority="4912">
      <formula>#REF!=TODAY()</formula>
    </cfRule>
  </conditionalFormatting>
  <conditionalFormatting sqref="F33:F36">
    <cfRule type="expression" dxfId="1788" priority="4911">
      <formula>#REF!=TODAY()</formula>
    </cfRule>
  </conditionalFormatting>
  <conditionalFormatting sqref="F31:F36">
    <cfRule type="expression" dxfId="1787" priority="4910">
      <formula>#REF!=TODAY()</formula>
    </cfRule>
  </conditionalFormatting>
  <conditionalFormatting sqref="F31:F36">
    <cfRule type="expression" dxfId="1786" priority="4909">
      <formula>#REF!=TODAY()</formula>
    </cfRule>
  </conditionalFormatting>
  <conditionalFormatting sqref="F31:F36">
    <cfRule type="expression" dxfId="1785" priority="4908">
      <formula>#REF!=TODAY()</formula>
    </cfRule>
  </conditionalFormatting>
  <conditionalFormatting sqref="F31:F36">
    <cfRule type="expression" dxfId="1784" priority="4907">
      <formula>#REF!=TODAY()</formula>
    </cfRule>
  </conditionalFormatting>
  <conditionalFormatting sqref="F31:F36">
    <cfRule type="expression" dxfId="1783" priority="4906">
      <formula>#REF!=TODAY()</formula>
    </cfRule>
  </conditionalFormatting>
  <conditionalFormatting sqref="F31:F36">
    <cfRule type="expression" dxfId="1782" priority="4905">
      <formula>#REF!=TODAY()</formula>
    </cfRule>
  </conditionalFormatting>
  <conditionalFormatting sqref="F31:F36">
    <cfRule type="expression" dxfId="1781" priority="4904">
      <formula>#REF!=TODAY()</formula>
    </cfRule>
  </conditionalFormatting>
  <conditionalFormatting sqref="F31:F36">
    <cfRule type="expression" dxfId="1780" priority="4903">
      <formula>#REF!=TODAY()</formula>
    </cfRule>
  </conditionalFormatting>
  <conditionalFormatting sqref="F31:F36">
    <cfRule type="expression" dxfId="1779" priority="4902">
      <formula>#REF!=TODAY()</formula>
    </cfRule>
  </conditionalFormatting>
  <conditionalFormatting sqref="F31:F36">
    <cfRule type="expression" dxfId="1778" priority="4901">
      <formula>#REF!=TODAY()</formula>
    </cfRule>
  </conditionalFormatting>
  <conditionalFormatting sqref="F31:F36">
    <cfRule type="expression" dxfId="1777" priority="4900">
      <formula>#REF!=TODAY()</formula>
    </cfRule>
  </conditionalFormatting>
  <conditionalFormatting sqref="F31:F36">
    <cfRule type="expression" dxfId="1776" priority="4899">
      <formula>#REF!=TODAY()</formula>
    </cfRule>
  </conditionalFormatting>
  <conditionalFormatting sqref="F31:F36">
    <cfRule type="expression" dxfId="1775" priority="4898">
      <formula>#REF!=TODAY()</formula>
    </cfRule>
  </conditionalFormatting>
  <conditionalFormatting sqref="F31:F36">
    <cfRule type="expression" dxfId="1774" priority="4897">
      <formula>#REF!=TODAY()</formula>
    </cfRule>
  </conditionalFormatting>
  <conditionalFormatting sqref="F31:F36">
    <cfRule type="expression" dxfId="1773" priority="4896">
      <formula>#REF!=TODAY()</formula>
    </cfRule>
  </conditionalFormatting>
  <conditionalFormatting sqref="F31:F36">
    <cfRule type="expression" dxfId="1772" priority="4895">
      <formula>#REF!=TODAY()</formula>
    </cfRule>
  </conditionalFormatting>
  <conditionalFormatting sqref="F33:F36">
    <cfRule type="expression" dxfId="1771" priority="4894">
      <formula>#REF!=TODAY()</formula>
    </cfRule>
  </conditionalFormatting>
  <conditionalFormatting sqref="F33:F36">
    <cfRule type="expression" dxfId="1770" priority="4893">
      <formula>#REF!=TODAY()</formula>
    </cfRule>
  </conditionalFormatting>
  <conditionalFormatting sqref="F33:F36">
    <cfRule type="expression" dxfId="1769" priority="4892">
      <formula>#REF!=TODAY()</formula>
    </cfRule>
  </conditionalFormatting>
  <conditionalFormatting sqref="F33:F36">
    <cfRule type="expression" dxfId="1768" priority="4891">
      <formula>#REF!=TODAY()</formula>
    </cfRule>
  </conditionalFormatting>
  <conditionalFormatting sqref="F31:F36">
    <cfRule type="expression" dxfId="1767" priority="4890">
      <formula>#REF!=TODAY()</formula>
    </cfRule>
  </conditionalFormatting>
  <conditionalFormatting sqref="F31:F36">
    <cfRule type="expression" dxfId="1766" priority="4889">
      <formula>#REF!=TODAY()</formula>
    </cfRule>
  </conditionalFormatting>
  <conditionalFormatting sqref="F31:F36">
    <cfRule type="expression" dxfId="1765" priority="4888">
      <formula>#REF!=TODAY()</formula>
    </cfRule>
  </conditionalFormatting>
  <conditionalFormatting sqref="F31:F36">
    <cfRule type="expression" dxfId="1764" priority="4887">
      <formula>#REF!=TODAY()</formula>
    </cfRule>
  </conditionalFormatting>
  <conditionalFormatting sqref="F31:F36">
    <cfRule type="expression" dxfId="1763" priority="4886">
      <formula>#REF!=TODAY()</formula>
    </cfRule>
  </conditionalFormatting>
  <conditionalFormatting sqref="F31:F36">
    <cfRule type="expression" dxfId="1762" priority="4885">
      <formula>#REF!=TODAY()</formula>
    </cfRule>
  </conditionalFormatting>
  <conditionalFormatting sqref="F31:F36">
    <cfRule type="expression" dxfId="1761" priority="4884">
      <formula>#REF!=TODAY()</formula>
    </cfRule>
  </conditionalFormatting>
  <conditionalFormatting sqref="F31:F36">
    <cfRule type="expression" dxfId="1760" priority="4883">
      <formula>#REF!=TODAY()</formula>
    </cfRule>
  </conditionalFormatting>
  <conditionalFormatting sqref="F31:F36">
    <cfRule type="expression" dxfId="1759" priority="4882">
      <formula>#REF!=TODAY()</formula>
    </cfRule>
  </conditionalFormatting>
  <conditionalFormatting sqref="F31:F36">
    <cfRule type="expression" dxfId="1758" priority="4881">
      <formula>#REF!=TODAY()</formula>
    </cfRule>
  </conditionalFormatting>
  <conditionalFormatting sqref="F31:F36">
    <cfRule type="expression" dxfId="1757" priority="4880">
      <formula>#REF!=TODAY()</formula>
    </cfRule>
  </conditionalFormatting>
  <conditionalFormatting sqref="F31:F36">
    <cfRule type="expression" dxfId="1756" priority="4879">
      <formula>#REF!=TODAY()</formula>
    </cfRule>
  </conditionalFormatting>
  <conditionalFormatting sqref="F31:F36">
    <cfRule type="expression" dxfId="1755" priority="4878">
      <formula>#REF!=TODAY()</formula>
    </cfRule>
  </conditionalFormatting>
  <conditionalFormatting sqref="F31:F36">
    <cfRule type="expression" dxfId="1754" priority="4877">
      <formula>#REF!=TODAY()</formula>
    </cfRule>
  </conditionalFormatting>
  <conditionalFormatting sqref="F31:F36">
    <cfRule type="expression" dxfId="1753" priority="4876">
      <formula>#REF!=TODAY()</formula>
    </cfRule>
  </conditionalFormatting>
  <conditionalFormatting sqref="F31:F36">
    <cfRule type="expression" dxfId="1752" priority="4875">
      <formula>#REF!=TODAY()</formula>
    </cfRule>
  </conditionalFormatting>
  <conditionalFormatting sqref="F31:F36">
    <cfRule type="expression" dxfId="1751" priority="4874">
      <formula>#REF!=TODAY()</formula>
    </cfRule>
  </conditionalFormatting>
  <conditionalFormatting sqref="F31:F36">
    <cfRule type="expression" dxfId="1750" priority="4873">
      <formula>#REF!=TODAY()</formula>
    </cfRule>
  </conditionalFormatting>
  <conditionalFormatting sqref="F31:F36">
    <cfRule type="expression" dxfId="1749" priority="4872">
      <formula>#REF!=TODAY()</formula>
    </cfRule>
  </conditionalFormatting>
  <conditionalFormatting sqref="F31:F36">
    <cfRule type="expression" dxfId="1748" priority="4871">
      <formula>#REF!=TODAY()</formula>
    </cfRule>
  </conditionalFormatting>
  <conditionalFormatting sqref="F31:F36">
    <cfRule type="expression" dxfId="1747" priority="4870">
      <formula>#REF!=TODAY()</formula>
    </cfRule>
  </conditionalFormatting>
  <conditionalFormatting sqref="F31:F36">
    <cfRule type="expression" dxfId="1746" priority="4869">
      <formula>#REF!=TODAY()</formula>
    </cfRule>
  </conditionalFormatting>
  <conditionalFormatting sqref="F31:F36">
    <cfRule type="expression" dxfId="1745" priority="4868">
      <formula>#REF!=TODAY()</formula>
    </cfRule>
  </conditionalFormatting>
  <conditionalFormatting sqref="F31:F36">
    <cfRule type="expression" dxfId="1744" priority="4867">
      <formula>#REF!=TODAY()</formula>
    </cfRule>
  </conditionalFormatting>
  <conditionalFormatting sqref="F31:F36">
    <cfRule type="expression" dxfId="1743" priority="4866">
      <formula>#REF!=TODAY()</formula>
    </cfRule>
  </conditionalFormatting>
  <conditionalFormatting sqref="F31:F36">
    <cfRule type="expression" dxfId="1742" priority="4865">
      <formula>#REF!=TODAY()</formula>
    </cfRule>
  </conditionalFormatting>
  <conditionalFormatting sqref="F31:F36">
    <cfRule type="expression" dxfId="1741" priority="4864">
      <formula>#REF!=TODAY()</formula>
    </cfRule>
  </conditionalFormatting>
  <conditionalFormatting sqref="F31:F36">
    <cfRule type="expression" dxfId="1740" priority="4863">
      <formula>#REF!=TODAY()</formula>
    </cfRule>
  </conditionalFormatting>
  <conditionalFormatting sqref="F31:F36">
    <cfRule type="expression" dxfId="1739" priority="4862">
      <formula>#REF!=TODAY()</formula>
    </cfRule>
  </conditionalFormatting>
  <conditionalFormatting sqref="F31:F36">
    <cfRule type="expression" dxfId="1738" priority="4861">
      <formula>#REF!=TODAY()</formula>
    </cfRule>
  </conditionalFormatting>
  <conditionalFormatting sqref="F31:F36">
    <cfRule type="expression" dxfId="1737" priority="4860">
      <formula>#REF!=TODAY()</formula>
    </cfRule>
  </conditionalFormatting>
  <conditionalFormatting sqref="F31:F36">
    <cfRule type="expression" dxfId="1736" priority="4859">
      <formula>#REF!=TODAY()</formula>
    </cfRule>
  </conditionalFormatting>
  <conditionalFormatting sqref="F31:F36">
    <cfRule type="expression" dxfId="1735" priority="4858">
      <formula>#REF!=TODAY()</formula>
    </cfRule>
  </conditionalFormatting>
  <conditionalFormatting sqref="F31:F36">
    <cfRule type="expression" dxfId="1734" priority="4857">
      <formula>#REF!=TODAY()</formula>
    </cfRule>
  </conditionalFormatting>
  <conditionalFormatting sqref="F31:F36">
    <cfRule type="expression" dxfId="1733" priority="4856">
      <formula>#REF!=TODAY()</formula>
    </cfRule>
  </conditionalFormatting>
  <conditionalFormatting sqref="F31:F36">
    <cfRule type="expression" dxfId="1732" priority="4855">
      <formula>#REF!=TODAY()</formula>
    </cfRule>
  </conditionalFormatting>
  <conditionalFormatting sqref="F31:F36">
    <cfRule type="expression" dxfId="1731" priority="4854">
      <formula>#REF!=TODAY()</formula>
    </cfRule>
  </conditionalFormatting>
  <conditionalFormatting sqref="F31:F36">
    <cfRule type="expression" dxfId="1730" priority="4853">
      <formula>#REF!=TODAY()</formula>
    </cfRule>
  </conditionalFormatting>
  <conditionalFormatting sqref="F31:F36">
    <cfRule type="expression" dxfId="1729" priority="4852">
      <formula>#REF!=TODAY()</formula>
    </cfRule>
  </conditionalFormatting>
  <conditionalFormatting sqref="F31:F36">
    <cfRule type="expression" dxfId="1728" priority="4851">
      <formula>#REF!=TODAY()</formula>
    </cfRule>
  </conditionalFormatting>
  <conditionalFormatting sqref="F31:F36">
    <cfRule type="expression" dxfId="1727" priority="4850">
      <formula>#REF!=TODAY()</formula>
    </cfRule>
  </conditionalFormatting>
  <conditionalFormatting sqref="F31:F36">
    <cfRule type="expression" dxfId="1726" priority="4849">
      <formula>#REF!=TODAY()</formula>
    </cfRule>
  </conditionalFormatting>
  <conditionalFormatting sqref="F31:F36">
    <cfRule type="expression" dxfId="1725" priority="4848">
      <formula>#REF!=TODAY()</formula>
    </cfRule>
  </conditionalFormatting>
  <conditionalFormatting sqref="F31:F36">
    <cfRule type="expression" dxfId="1724" priority="4847">
      <formula>#REF!=TODAY()</formula>
    </cfRule>
  </conditionalFormatting>
  <conditionalFormatting sqref="F31:F36">
    <cfRule type="expression" dxfId="1723" priority="4846">
      <formula>#REF!=TODAY()</formula>
    </cfRule>
  </conditionalFormatting>
  <conditionalFormatting sqref="F31:F36">
    <cfRule type="expression" dxfId="1722" priority="4845">
      <formula>#REF!=TODAY()</formula>
    </cfRule>
  </conditionalFormatting>
  <conditionalFormatting sqref="F31:F36">
    <cfRule type="expression" dxfId="1721" priority="4844">
      <formula>#REF!=TODAY()</formula>
    </cfRule>
  </conditionalFormatting>
  <conditionalFormatting sqref="F31:F36">
    <cfRule type="expression" dxfId="1720" priority="4843">
      <formula>#REF!=TODAY()</formula>
    </cfRule>
  </conditionalFormatting>
  <conditionalFormatting sqref="F31:F36">
    <cfRule type="expression" dxfId="1719" priority="4842">
      <formula>#REF!=TODAY()</formula>
    </cfRule>
  </conditionalFormatting>
  <conditionalFormatting sqref="F31:F36">
    <cfRule type="expression" dxfId="1718" priority="4841">
      <formula>#REF!=TODAY()</formula>
    </cfRule>
  </conditionalFormatting>
  <conditionalFormatting sqref="F31:F36">
    <cfRule type="expression" dxfId="1717" priority="4840">
      <formula>#REF!=TODAY()</formula>
    </cfRule>
  </conditionalFormatting>
  <conditionalFormatting sqref="F31:F36">
    <cfRule type="expression" dxfId="1716" priority="4839">
      <formula>#REF!=TODAY()</formula>
    </cfRule>
  </conditionalFormatting>
  <conditionalFormatting sqref="F31:F36">
    <cfRule type="expression" dxfId="1715" priority="4838">
      <formula>#REF!=TODAY()</formula>
    </cfRule>
  </conditionalFormatting>
  <conditionalFormatting sqref="F31:F36">
    <cfRule type="expression" dxfId="1714" priority="4837">
      <formula>#REF!=TODAY()</formula>
    </cfRule>
  </conditionalFormatting>
  <conditionalFormatting sqref="F31:F36">
    <cfRule type="expression" dxfId="1713" priority="4836">
      <formula>#REF!=TODAY()</formula>
    </cfRule>
  </conditionalFormatting>
  <conditionalFormatting sqref="F31:F36">
    <cfRule type="expression" dxfId="1712" priority="4835">
      <formula>#REF!=TODAY()</formula>
    </cfRule>
  </conditionalFormatting>
  <conditionalFormatting sqref="F31:F36">
    <cfRule type="expression" dxfId="1711" priority="4834">
      <formula>#REF!=TODAY()</formula>
    </cfRule>
  </conditionalFormatting>
  <conditionalFormatting sqref="F31:F36">
    <cfRule type="expression" dxfId="1710" priority="4833">
      <formula>#REF!=TODAY()</formula>
    </cfRule>
  </conditionalFormatting>
  <conditionalFormatting sqref="F31:F36">
    <cfRule type="expression" dxfId="1709" priority="4832">
      <formula>#REF!=TODAY()</formula>
    </cfRule>
  </conditionalFormatting>
  <conditionalFormatting sqref="F31:F36">
    <cfRule type="expression" dxfId="1708" priority="4831">
      <formula>#REF!=TODAY()</formula>
    </cfRule>
  </conditionalFormatting>
  <conditionalFormatting sqref="F31:F36">
    <cfRule type="expression" dxfId="1707" priority="4830">
      <formula>#REF!=TODAY()</formula>
    </cfRule>
  </conditionalFormatting>
  <conditionalFormatting sqref="F31:F36">
    <cfRule type="expression" dxfId="1706" priority="4829">
      <formula>#REF!=TODAY()</formula>
    </cfRule>
  </conditionalFormatting>
  <conditionalFormatting sqref="F31:F36">
    <cfRule type="expression" dxfId="1705" priority="4828">
      <formula>#REF!=TODAY()</formula>
    </cfRule>
  </conditionalFormatting>
  <conditionalFormatting sqref="F31:F36">
    <cfRule type="expression" dxfId="1704" priority="4827">
      <formula>#REF!=TODAY()</formula>
    </cfRule>
  </conditionalFormatting>
  <conditionalFormatting sqref="F31:F36">
    <cfRule type="expression" dxfId="1703" priority="4826">
      <formula>#REF!=TODAY()</formula>
    </cfRule>
  </conditionalFormatting>
  <conditionalFormatting sqref="F31:F36">
    <cfRule type="expression" dxfId="1702" priority="4825">
      <formula>#REF!=TODAY()</formula>
    </cfRule>
  </conditionalFormatting>
  <conditionalFormatting sqref="F31:F36">
    <cfRule type="expression" dxfId="1701" priority="4824">
      <formula>#REF!=TODAY()</formula>
    </cfRule>
  </conditionalFormatting>
  <conditionalFormatting sqref="F31:F36">
    <cfRule type="expression" dxfId="1700" priority="4823">
      <formula>#REF!=TODAY()</formula>
    </cfRule>
  </conditionalFormatting>
  <conditionalFormatting sqref="F31:F36">
    <cfRule type="expression" dxfId="1699" priority="4822">
      <formula>#REF!=TODAY()</formula>
    </cfRule>
  </conditionalFormatting>
  <conditionalFormatting sqref="F31:F36">
    <cfRule type="expression" dxfId="1698" priority="4821">
      <formula>#REF!=TODAY()</formula>
    </cfRule>
  </conditionalFormatting>
  <conditionalFormatting sqref="F31:F36">
    <cfRule type="expression" dxfId="1697" priority="4820">
      <formula>#REF!=TODAY()</formula>
    </cfRule>
  </conditionalFormatting>
  <conditionalFormatting sqref="F31:F36">
    <cfRule type="expression" dxfId="1696" priority="4819">
      <formula>#REF!=TODAY()</formula>
    </cfRule>
  </conditionalFormatting>
  <conditionalFormatting sqref="F31:F36">
    <cfRule type="expression" dxfId="1695" priority="4818">
      <formula>#REF!=TODAY()</formula>
    </cfRule>
  </conditionalFormatting>
  <conditionalFormatting sqref="F31:F36">
    <cfRule type="expression" dxfId="1694" priority="4817">
      <formula>#REF!=TODAY()</formula>
    </cfRule>
  </conditionalFormatting>
  <conditionalFormatting sqref="F31:F36">
    <cfRule type="expression" dxfId="1693" priority="4816">
      <formula>#REF!=TODAY()</formula>
    </cfRule>
  </conditionalFormatting>
  <conditionalFormatting sqref="F31:F36">
    <cfRule type="expression" dxfId="1692" priority="4815">
      <formula>#REF!=TODAY()</formula>
    </cfRule>
  </conditionalFormatting>
  <conditionalFormatting sqref="F31:F36">
    <cfRule type="expression" dxfId="1691" priority="4814">
      <formula>#REF!=TODAY()</formula>
    </cfRule>
  </conditionalFormatting>
  <conditionalFormatting sqref="F31:F36">
    <cfRule type="expression" dxfId="1690" priority="4813">
      <formula>#REF!=TODAY()</formula>
    </cfRule>
  </conditionalFormatting>
  <conditionalFormatting sqref="F31:F36">
    <cfRule type="expression" dxfId="1689" priority="4812">
      <formula>#REF!=TODAY()</formula>
    </cfRule>
  </conditionalFormatting>
  <conditionalFormatting sqref="F31:F36">
    <cfRule type="expression" dxfId="1688" priority="4811">
      <formula>#REF!=TODAY()</formula>
    </cfRule>
  </conditionalFormatting>
  <conditionalFormatting sqref="F31:F36">
    <cfRule type="expression" dxfId="1687" priority="4810">
      <formula>#REF!=TODAY()</formula>
    </cfRule>
  </conditionalFormatting>
  <conditionalFormatting sqref="F31:F36">
    <cfRule type="expression" dxfId="1686" priority="4809">
      <formula>#REF!=TODAY()</formula>
    </cfRule>
  </conditionalFormatting>
  <conditionalFormatting sqref="F31:F36">
    <cfRule type="expression" dxfId="1685" priority="4808">
      <formula>#REF!=TODAY()</formula>
    </cfRule>
  </conditionalFormatting>
  <conditionalFormatting sqref="F31:F36">
    <cfRule type="expression" dxfId="1684" priority="4807">
      <formula>#REF!=TODAY()</formula>
    </cfRule>
  </conditionalFormatting>
  <conditionalFormatting sqref="F31:F36">
    <cfRule type="expression" dxfId="1683" priority="4806">
      <formula>#REF!=TODAY()</formula>
    </cfRule>
  </conditionalFormatting>
  <conditionalFormatting sqref="F31:F36">
    <cfRule type="expression" dxfId="1682" priority="4805">
      <formula>#REF!=TODAY()</formula>
    </cfRule>
  </conditionalFormatting>
  <conditionalFormatting sqref="F31:F36">
    <cfRule type="expression" dxfId="1681" priority="4804">
      <formula>#REF!=TODAY()</formula>
    </cfRule>
  </conditionalFormatting>
  <conditionalFormatting sqref="F31:F36">
    <cfRule type="expression" dxfId="1680" priority="4803">
      <formula>#REF!=TODAY()</formula>
    </cfRule>
  </conditionalFormatting>
  <conditionalFormatting sqref="F33:F36">
    <cfRule type="expression" dxfId="1679" priority="4802">
      <formula>#REF!=TODAY()</formula>
    </cfRule>
  </conditionalFormatting>
  <conditionalFormatting sqref="F33:F36">
    <cfRule type="expression" dxfId="1678" priority="4801">
      <formula>#REF!=TODAY()</formula>
    </cfRule>
  </conditionalFormatting>
  <conditionalFormatting sqref="F31:F36">
    <cfRule type="expression" dxfId="1677" priority="4800">
      <formula>#REF!=TODAY()</formula>
    </cfRule>
  </conditionalFormatting>
  <conditionalFormatting sqref="F31:F36">
    <cfRule type="expression" dxfId="1676" priority="4799">
      <formula>#REF!=TODAY()</formula>
    </cfRule>
  </conditionalFormatting>
  <conditionalFormatting sqref="F31:F36">
    <cfRule type="expression" dxfId="1675" priority="4798">
      <formula>#REF!=TODAY()</formula>
    </cfRule>
  </conditionalFormatting>
  <conditionalFormatting sqref="F31:F36">
    <cfRule type="expression" dxfId="1674" priority="4797">
      <formula>#REF!=TODAY()</formula>
    </cfRule>
  </conditionalFormatting>
  <conditionalFormatting sqref="F31:F36">
    <cfRule type="expression" dxfId="1673" priority="4796">
      <formula>#REF!=TODAY()</formula>
    </cfRule>
  </conditionalFormatting>
  <conditionalFormatting sqref="F31:F36">
    <cfRule type="expression" dxfId="1672" priority="4795">
      <formula>#REF!=TODAY()</formula>
    </cfRule>
  </conditionalFormatting>
  <conditionalFormatting sqref="F31:F36">
    <cfRule type="expression" dxfId="1671" priority="4794">
      <formula>#REF!=TODAY()</formula>
    </cfRule>
  </conditionalFormatting>
  <conditionalFormatting sqref="F31:F36">
    <cfRule type="expression" dxfId="1670" priority="4793">
      <formula>#REF!=TODAY()</formula>
    </cfRule>
  </conditionalFormatting>
  <conditionalFormatting sqref="F31:F36">
    <cfRule type="expression" dxfId="1669" priority="4792">
      <formula>#REF!=TODAY()</formula>
    </cfRule>
  </conditionalFormatting>
  <conditionalFormatting sqref="F31:F36">
    <cfRule type="expression" dxfId="1668" priority="4791">
      <formula>#REF!=TODAY()</formula>
    </cfRule>
  </conditionalFormatting>
  <conditionalFormatting sqref="C5:F5">
    <cfRule type="cellIs" dxfId="1667" priority="4417" operator="equal">
      <formula>"GRILLE COMPLETE"</formula>
    </cfRule>
    <cfRule type="cellIs" dxfId="1666" priority="4418" operator="equal">
      <formula>"GRILLE INCOMPLETE"</formula>
    </cfRule>
  </conditionalFormatting>
  <conditionalFormatting sqref="M5:P5">
    <cfRule type="cellIs" dxfId="1665" priority="2503" operator="equal">
      <formula>"GRILLE COMPLETE"</formula>
    </cfRule>
    <cfRule type="cellIs" dxfId="1664" priority="2504" operator="equal">
      <formula>"GRILLE INCOMPLETE"</formula>
    </cfRule>
  </conditionalFormatting>
  <conditionalFormatting sqref="Q9:Q14">
    <cfRule type="expression" dxfId="1663" priority="2482">
      <formula>$D9&gt;$E9</formula>
    </cfRule>
  </conditionalFormatting>
  <conditionalFormatting sqref="Q9:Q14">
    <cfRule type="expression" dxfId="1662" priority="2481">
      <formula>$D9&gt;$E9</formula>
    </cfRule>
  </conditionalFormatting>
  <conditionalFormatting sqref="Q9:Q14">
    <cfRule type="expression" dxfId="1661" priority="2480">
      <formula>$D9&gt;$E9</formula>
    </cfRule>
  </conditionalFormatting>
  <conditionalFormatting sqref="Q9:Q14">
    <cfRule type="expression" dxfId="1660" priority="2479">
      <formula>$D9&gt;$E9</formula>
    </cfRule>
  </conditionalFormatting>
  <conditionalFormatting sqref="Q9:Q14">
    <cfRule type="expression" dxfId="1659" priority="2478">
      <formula>$D9&gt;$E9</formula>
    </cfRule>
  </conditionalFormatting>
  <conditionalFormatting sqref="Q9:Q14">
    <cfRule type="expression" dxfId="1658" priority="2477">
      <formula>$D9&gt;$E9</formula>
    </cfRule>
  </conditionalFormatting>
  <conditionalFormatting sqref="Q9:Q14">
    <cfRule type="expression" dxfId="1657" priority="2476">
      <formula>$D9&gt;$E9</formula>
    </cfRule>
  </conditionalFormatting>
  <conditionalFormatting sqref="Q9:Q14">
    <cfRule type="expression" dxfId="1656" priority="2475">
      <formula>$D9&gt;$E9</formula>
    </cfRule>
  </conditionalFormatting>
  <conditionalFormatting sqref="Q9:Q14">
    <cfRule type="expression" dxfId="1655" priority="2474">
      <formula>$D9&gt;$E9</formula>
    </cfRule>
  </conditionalFormatting>
  <conditionalFormatting sqref="Q9:Q14">
    <cfRule type="expression" dxfId="1654" priority="2473">
      <formula>$D9&gt;$E9</formula>
    </cfRule>
  </conditionalFormatting>
  <conditionalFormatting sqref="Q9:Q14">
    <cfRule type="expression" dxfId="1653" priority="2472">
      <formula>$D9&gt;$E9</formula>
    </cfRule>
  </conditionalFormatting>
  <conditionalFormatting sqref="Q9:Q14">
    <cfRule type="expression" dxfId="1652" priority="2471">
      <formula>$D9&gt;$E9</formula>
    </cfRule>
  </conditionalFormatting>
  <conditionalFormatting sqref="Q9:Q14">
    <cfRule type="expression" dxfId="1651" priority="2470">
      <formula>$D9&gt;$E9</formula>
    </cfRule>
  </conditionalFormatting>
  <conditionalFormatting sqref="Q9:Q14">
    <cfRule type="expression" dxfId="1650" priority="2469">
      <formula>$D9&gt;$E9</formula>
    </cfRule>
  </conditionalFormatting>
  <conditionalFormatting sqref="Q9:Q14">
    <cfRule type="expression" dxfId="1649" priority="2468">
      <formula>$D9&gt;$E9</formula>
    </cfRule>
  </conditionalFormatting>
  <conditionalFormatting sqref="Q9:Q14">
    <cfRule type="expression" dxfId="1648" priority="2467">
      <formula>$D9&gt;$E9</formula>
    </cfRule>
  </conditionalFormatting>
  <conditionalFormatting sqref="Q9:Q14">
    <cfRule type="expression" dxfId="1647" priority="2466">
      <formula>$D9&gt;$E9</formula>
    </cfRule>
  </conditionalFormatting>
  <conditionalFormatting sqref="Q9:Q14">
    <cfRule type="expression" dxfId="1646" priority="2465">
      <formula>$D9&gt;$E9</formula>
    </cfRule>
  </conditionalFormatting>
  <conditionalFormatting sqref="Q9:Q14">
    <cfRule type="expression" dxfId="1645" priority="2464">
      <formula>$D9&gt;$E9</formula>
    </cfRule>
  </conditionalFormatting>
  <conditionalFormatting sqref="Q9:Q14">
    <cfRule type="expression" dxfId="1644" priority="2463">
      <formula>$D9&gt;$E9</formula>
    </cfRule>
  </conditionalFormatting>
  <conditionalFormatting sqref="Q9:Q14">
    <cfRule type="expression" dxfId="1643" priority="2462">
      <formula>$D9&gt;$E9</formula>
    </cfRule>
  </conditionalFormatting>
  <conditionalFormatting sqref="Q9:Q14">
    <cfRule type="expression" dxfId="1642" priority="2461">
      <formula>$D9&gt;$E9</formula>
    </cfRule>
  </conditionalFormatting>
  <conditionalFormatting sqref="Q9:Q14">
    <cfRule type="expression" dxfId="1641" priority="2460">
      <formula>$D9&gt;$E9</formula>
    </cfRule>
  </conditionalFormatting>
  <conditionalFormatting sqref="Q9:Q14">
    <cfRule type="expression" dxfId="1640" priority="2459">
      <formula>$D9&gt;$E9</formula>
    </cfRule>
  </conditionalFormatting>
  <conditionalFormatting sqref="Q9:Q14">
    <cfRule type="expression" dxfId="1639" priority="2458">
      <formula>$D9&gt;$E9</formula>
    </cfRule>
  </conditionalFormatting>
  <conditionalFormatting sqref="Q9:Q14">
    <cfRule type="expression" dxfId="1638" priority="2457">
      <formula>$D9&gt;$E9</formula>
    </cfRule>
  </conditionalFormatting>
  <conditionalFormatting sqref="Q9:Q14">
    <cfRule type="expression" dxfId="1637" priority="2456">
      <formula>$D9&gt;$E9</formula>
    </cfRule>
  </conditionalFormatting>
  <conditionalFormatting sqref="Q9:Q14">
    <cfRule type="expression" dxfId="1636" priority="2455">
      <formula>$D9&gt;$E9</formula>
    </cfRule>
  </conditionalFormatting>
  <conditionalFormatting sqref="Q9:Q14">
    <cfRule type="expression" dxfId="1635" priority="2454">
      <formula>$D9&gt;$E9</formula>
    </cfRule>
  </conditionalFormatting>
  <conditionalFormatting sqref="Q9:Q14">
    <cfRule type="expression" dxfId="1634" priority="2453">
      <formula>$D9&gt;$E9</formula>
    </cfRule>
  </conditionalFormatting>
  <conditionalFormatting sqref="Q9:Q14">
    <cfRule type="expression" dxfId="1633" priority="2452">
      <formula>$D9&gt;$E9</formula>
    </cfRule>
  </conditionalFormatting>
  <conditionalFormatting sqref="Q9:Q14">
    <cfRule type="expression" dxfId="1632" priority="2451">
      <formula>$D9&gt;$E9</formula>
    </cfRule>
  </conditionalFormatting>
  <conditionalFormatting sqref="Q9:Q14">
    <cfRule type="expression" dxfId="1631" priority="2450">
      <formula>$D9&gt;$E9</formula>
    </cfRule>
  </conditionalFormatting>
  <conditionalFormatting sqref="Q9:Q14">
    <cfRule type="expression" dxfId="1630" priority="2449">
      <formula>$D9&gt;$E9</formula>
    </cfRule>
  </conditionalFormatting>
  <conditionalFormatting sqref="Q9:Q14">
    <cfRule type="expression" dxfId="1629" priority="2448">
      <formula>$D9&gt;$E9</formula>
    </cfRule>
  </conditionalFormatting>
  <conditionalFormatting sqref="Q9:Q14">
    <cfRule type="expression" dxfId="1628" priority="2447">
      <formula>$D9&gt;$E9</formula>
    </cfRule>
  </conditionalFormatting>
  <conditionalFormatting sqref="Q9:Q14">
    <cfRule type="expression" dxfId="1627" priority="2446">
      <formula>$D9&gt;$E9</formula>
    </cfRule>
  </conditionalFormatting>
  <conditionalFormatting sqref="Q9:Q14">
    <cfRule type="expression" dxfId="1626" priority="2445">
      <formula>$D9&gt;$E9</formula>
    </cfRule>
  </conditionalFormatting>
  <conditionalFormatting sqref="Q9:Q14">
    <cfRule type="expression" dxfId="1625" priority="2444">
      <formula>$D9&gt;$E9</formula>
    </cfRule>
  </conditionalFormatting>
  <conditionalFormatting sqref="Q9:Q14">
    <cfRule type="expression" dxfId="1624" priority="2443">
      <formula>$D9&gt;$E9</formula>
    </cfRule>
  </conditionalFormatting>
  <conditionalFormatting sqref="Q9:Q14">
    <cfRule type="expression" dxfId="1623" priority="2442">
      <formula>$D9&gt;$E9</formula>
    </cfRule>
  </conditionalFormatting>
  <conditionalFormatting sqref="Q9:Q14">
    <cfRule type="expression" dxfId="1622" priority="2441">
      <formula>$D9&gt;$E9</formula>
    </cfRule>
  </conditionalFormatting>
  <conditionalFormatting sqref="Q9:Q14">
    <cfRule type="expression" dxfId="1621" priority="2440">
      <formula>$D9&gt;$E9</formula>
    </cfRule>
  </conditionalFormatting>
  <conditionalFormatting sqref="Q9:Q14">
    <cfRule type="expression" dxfId="1620" priority="2439">
      <formula>$D9&gt;$E9</formula>
    </cfRule>
  </conditionalFormatting>
  <conditionalFormatting sqref="Q9:Q14">
    <cfRule type="expression" dxfId="1619" priority="2438">
      <formula>$D9&gt;$E9</formula>
    </cfRule>
  </conditionalFormatting>
  <conditionalFormatting sqref="Q9:Q14">
    <cfRule type="expression" dxfId="1618" priority="2437">
      <formula>$D9&gt;$E9</formula>
    </cfRule>
  </conditionalFormatting>
  <conditionalFormatting sqref="Q9:Q14">
    <cfRule type="expression" dxfId="1617" priority="2436">
      <formula>$D9&gt;$E9</formula>
    </cfRule>
  </conditionalFormatting>
  <conditionalFormatting sqref="Q9:Q14">
    <cfRule type="expression" dxfId="1616" priority="2435">
      <formula>$D9&gt;$E9</formula>
    </cfRule>
  </conditionalFormatting>
  <conditionalFormatting sqref="Q9:Q14">
    <cfRule type="expression" dxfId="1615" priority="2434">
      <formula>$D9&gt;$E9</formula>
    </cfRule>
  </conditionalFormatting>
  <conditionalFormatting sqref="Q9:Q14">
    <cfRule type="expression" dxfId="1614" priority="2433">
      <formula>$D9&gt;$E9</formula>
    </cfRule>
  </conditionalFormatting>
  <conditionalFormatting sqref="Q9:Q14">
    <cfRule type="expression" dxfId="1613" priority="2432">
      <formula>$D9&gt;$E9</formula>
    </cfRule>
  </conditionalFormatting>
  <conditionalFormatting sqref="Q9:Q14">
    <cfRule type="expression" dxfId="1612" priority="2431">
      <formula>$D9&gt;$E9</formula>
    </cfRule>
  </conditionalFormatting>
  <conditionalFormatting sqref="Q9:Q14">
    <cfRule type="expression" dxfId="1611" priority="2430">
      <formula>$D9&gt;$E9</formula>
    </cfRule>
  </conditionalFormatting>
  <conditionalFormatting sqref="Q9:Q14">
    <cfRule type="expression" dxfId="1610" priority="2429">
      <formula>$D9&gt;$E9</formula>
    </cfRule>
  </conditionalFormatting>
  <conditionalFormatting sqref="Q9:Q14">
    <cfRule type="expression" dxfId="1609" priority="2428">
      <formula>$D9&gt;$E9</formula>
    </cfRule>
  </conditionalFormatting>
  <conditionalFormatting sqref="Q9:Q14">
    <cfRule type="expression" dxfId="1608" priority="2427">
      <formula>$D9&gt;$E9</formula>
    </cfRule>
  </conditionalFormatting>
  <conditionalFormatting sqref="Q9:Q14">
    <cfRule type="expression" dxfId="1607" priority="2426">
      <formula>$D9&gt;$E9</formula>
    </cfRule>
  </conditionalFormatting>
  <conditionalFormatting sqref="Q9:Q14">
    <cfRule type="expression" dxfId="1606" priority="2425">
      <formula>$D9&gt;$E9</formula>
    </cfRule>
  </conditionalFormatting>
  <conditionalFormatting sqref="Q9:Q14">
    <cfRule type="expression" dxfId="1605" priority="2424">
      <formula>$D9&gt;$E9</formula>
    </cfRule>
  </conditionalFormatting>
  <conditionalFormatting sqref="Q9:Q14">
    <cfRule type="expression" dxfId="1604" priority="2423">
      <formula>$D9&gt;$E9</formula>
    </cfRule>
  </conditionalFormatting>
  <conditionalFormatting sqref="Q9:Q14">
    <cfRule type="expression" dxfId="1603" priority="2422">
      <formula>$D9&gt;$E9</formula>
    </cfRule>
  </conditionalFormatting>
  <conditionalFormatting sqref="Q9:Q14">
    <cfRule type="expression" dxfId="1602" priority="2421">
      <formula>$D9&gt;$E9</formula>
    </cfRule>
  </conditionalFormatting>
  <conditionalFormatting sqref="Q9:Q14">
    <cfRule type="expression" dxfId="1601" priority="2420">
      <formula>$D9&gt;$E9</formula>
    </cfRule>
  </conditionalFormatting>
  <conditionalFormatting sqref="Q9:Q14">
    <cfRule type="expression" dxfId="1600" priority="2419">
      <formula>$D9&gt;$E9</formula>
    </cfRule>
  </conditionalFormatting>
  <conditionalFormatting sqref="Q9:Q14">
    <cfRule type="expression" dxfId="1599" priority="2418">
      <formula>$D9&gt;$E9</formula>
    </cfRule>
  </conditionalFormatting>
  <conditionalFormatting sqref="Q9:Q14">
    <cfRule type="expression" dxfId="1598" priority="2417">
      <formula>$D9&gt;$E9</formula>
    </cfRule>
  </conditionalFormatting>
  <conditionalFormatting sqref="Q9:Q14">
    <cfRule type="expression" dxfId="1597" priority="2416">
      <formula>$D9&gt;$E9</formula>
    </cfRule>
  </conditionalFormatting>
  <conditionalFormatting sqref="Q9:Q14">
    <cfRule type="expression" dxfId="1596" priority="2415">
      <formula>$D9&gt;$E9</formula>
    </cfRule>
  </conditionalFormatting>
  <conditionalFormatting sqref="Q9:Q14">
    <cfRule type="expression" dxfId="1595" priority="2414">
      <formula>$D9&gt;$E9</formula>
    </cfRule>
  </conditionalFormatting>
  <conditionalFormatting sqref="Q9:Q14">
    <cfRule type="expression" dxfId="1594" priority="2413">
      <formula>$D9&gt;$E9</formula>
    </cfRule>
  </conditionalFormatting>
  <conditionalFormatting sqref="Q9:Q14">
    <cfRule type="expression" dxfId="1593" priority="2412">
      <formula>$D9&gt;$E9</formula>
    </cfRule>
  </conditionalFormatting>
  <conditionalFormatting sqref="Q9:Q14">
    <cfRule type="expression" dxfId="1592" priority="2411">
      <formula>$D9&gt;$E9</formula>
    </cfRule>
  </conditionalFormatting>
  <conditionalFormatting sqref="Q9:Q14">
    <cfRule type="expression" dxfId="1591" priority="2410">
      <formula>$D9&gt;$E9</formula>
    </cfRule>
  </conditionalFormatting>
  <conditionalFormatting sqref="Q9:Q14">
    <cfRule type="expression" dxfId="1590" priority="2409">
      <formula>$D9&gt;$E9</formula>
    </cfRule>
  </conditionalFormatting>
  <conditionalFormatting sqref="Q9:Q14">
    <cfRule type="expression" dxfId="1589" priority="2408">
      <formula>$D9&gt;$E9</formula>
    </cfRule>
  </conditionalFormatting>
  <conditionalFormatting sqref="Q9:Q14">
    <cfRule type="expression" dxfId="1588" priority="2407">
      <formula>$D9&gt;$E9</formula>
    </cfRule>
  </conditionalFormatting>
  <conditionalFormatting sqref="Q9:Q14">
    <cfRule type="expression" dxfId="1587" priority="2406">
      <formula>$D9&gt;$E9</formula>
    </cfRule>
  </conditionalFormatting>
  <conditionalFormatting sqref="Q9:Q14">
    <cfRule type="expression" dxfId="1586" priority="2405">
      <formula>$D9&gt;$E9</formula>
    </cfRule>
  </conditionalFormatting>
  <conditionalFormatting sqref="Q9:Q14">
    <cfRule type="expression" dxfId="1585" priority="2404">
      <formula>$D9&gt;$E9</formula>
    </cfRule>
  </conditionalFormatting>
  <conditionalFormatting sqref="Q9:Q14">
    <cfRule type="expression" dxfId="1584" priority="2403">
      <formula>$D9&gt;$E9</formula>
    </cfRule>
  </conditionalFormatting>
  <conditionalFormatting sqref="Q9:Q14">
    <cfRule type="expression" dxfId="1583" priority="2402">
      <formula>$D9&gt;$E9</formula>
    </cfRule>
  </conditionalFormatting>
  <conditionalFormatting sqref="Q9:Q14">
    <cfRule type="expression" dxfId="1582" priority="2401">
      <formula>$D9&gt;$E9</formula>
    </cfRule>
  </conditionalFormatting>
  <conditionalFormatting sqref="Q9:Q14">
    <cfRule type="expression" dxfId="1581" priority="2400">
      <formula>$D9&gt;$E9</formula>
    </cfRule>
  </conditionalFormatting>
  <conditionalFormatting sqref="Q9:Q14">
    <cfRule type="expression" dxfId="1580" priority="2399">
      <formula>$D9&gt;$E9</formula>
    </cfRule>
  </conditionalFormatting>
  <conditionalFormatting sqref="Q9:Q14">
    <cfRule type="expression" dxfId="1579" priority="2398">
      <formula>$D9&gt;$E9</formula>
    </cfRule>
  </conditionalFormatting>
  <conditionalFormatting sqref="Q9:Q14">
    <cfRule type="expression" dxfId="1578" priority="2397">
      <formula>$D9&gt;$E9</formula>
    </cfRule>
  </conditionalFormatting>
  <conditionalFormatting sqref="Q9:Q14">
    <cfRule type="expression" dxfId="1577" priority="2396">
      <formula>$D9&gt;$E9</formula>
    </cfRule>
  </conditionalFormatting>
  <conditionalFormatting sqref="Q9:Q14">
    <cfRule type="expression" dxfId="1576" priority="2395">
      <formula>$D9&gt;$E9</formula>
    </cfRule>
  </conditionalFormatting>
  <conditionalFormatting sqref="Q9:Q14">
    <cfRule type="expression" dxfId="1575" priority="2394">
      <formula>$D9&gt;$E9</formula>
    </cfRule>
  </conditionalFormatting>
  <conditionalFormatting sqref="Q9:Q14">
    <cfRule type="expression" dxfId="1574" priority="2393">
      <formula>$D9&gt;$E9</formula>
    </cfRule>
  </conditionalFormatting>
  <conditionalFormatting sqref="Q9:Q14">
    <cfRule type="expression" dxfId="1573" priority="2392">
      <formula>$D9&gt;$E9</formula>
    </cfRule>
  </conditionalFormatting>
  <conditionalFormatting sqref="Q9:Q14">
    <cfRule type="expression" dxfId="1572" priority="2391">
      <formula>$D9&gt;$E9</formula>
    </cfRule>
  </conditionalFormatting>
  <conditionalFormatting sqref="Q9:Q14">
    <cfRule type="expression" dxfId="1571" priority="2390">
      <formula>$D9&gt;$E9</formula>
    </cfRule>
  </conditionalFormatting>
  <conditionalFormatting sqref="Q9:Q14">
    <cfRule type="expression" dxfId="1570" priority="2389">
      <formula>$D9&gt;$E9</formula>
    </cfRule>
  </conditionalFormatting>
  <conditionalFormatting sqref="Q9:Q14">
    <cfRule type="expression" dxfId="1569" priority="2388">
      <formula>$D9&gt;$E9</formula>
    </cfRule>
  </conditionalFormatting>
  <conditionalFormatting sqref="Q9:Q14">
    <cfRule type="expression" dxfId="1568" priority="2387">
      <formula>$D9&gt;$E9</formula>
    </cfRule>
  </conditionalFormatting>
  <conditionalFormatting sqref="Q9:Q14">
    <cfRule type="expression" dxfId="1567" priority="2386">
      <formula>$D9&gt;$E9</formula>
    </cfRule>
  </conditionalFormatting>
  <conditionalFormatting sqref="Q9:Q14">
    <cfRule type="expression" dxfId="1566" priority="2385">
      <formula>$D9&gt;$E9</formula>
    </cfRule>
  </conditionalFormatting>
  <conditionalFormatting sqref="R9:R14">
    <cfRule type="expression" dxfId="1565" priority="2384">
      <formula>AND($D9=$E9,$D9&lt;&gt;"")</formula>
    </cfRule>
  </conditionalFormatting>
  <conditionalFormatting sqref="R9:R14">
    <cfRule type="expression" dxfId="1564" priority="2383">
      <formula>AND($D9=$E9,$D9&lt;&gt;"")</formula>
    </cfRule>
  </conditionalFormatting>
  <conditionalFormatting sqref="R9:R14">
    <cfRule type="expression" dxfId="1563" priority="2382">
      <formula>AND($D9=$E9,$D9&lt;&gt;"")</formula>
    </cfRule>
  </conditionalFormatting>
  <conditionalFormatting sqref="R9:R14">
    <cfRule type="expression" dxfId="1562" priority="2381">
      <formula>AND($D9=$E9,$D9&lt;&gt;"")</formula>
    </cfRule>
  </conditionalFormatting>
  <conditionalFormatting sqref="R9:R14">
    <cfRule type="expression" dxfId="1561" priority="2380">
      <formula>AND($D9=$E9,$D9&lt;&gt;"")</formula>
    </cfRule>
  </conditionalFormatting>
  <conditionalFormatting sqref="R9:R14">
    <cfRule type="expression" dxfId="1560" priority="2379">
      <formula>AND($D9=$E9,$D9&lt;&gt;"")</formula>
    </cfRule>
  </conditionalFormatting>
  <conditionalFormatting sqref="R9:R14">
    <cfRule type="expression" dxfId="1559" priority="2378">
      <formula>AND($D9=$E9,$D9&lt;&gt;"")</formula>
    </cfRule>
  </conditionalFormatting>
  <conditionalFormatting sqref="R9:R14">
    <cfRule type="expression" dxfId="1558" priority="2377">
      <formula>AND($D9=$E9,$D9&lt;&gt;"")</formula>
    </cfRule>
  </conditionalFormatting>
  <conditionalFormatting sqref="R9:R14">
    <cfRule type="expression" dxfId="1557" priority="2376">
      <formula>AND($D9=$E9,$D9&lt;&gt;"")</formula>
    </cfRule>
  </conditionalFormatting>
  <conditionalFormatting sqref="R9:R14">
    <cfRule type="expression" dxfId="1556" priority="2375">
      <formula>AND($D9=$E9,$D9&lt;&gt;"")</formula>
    </cfRule>
  </conditionalFormatting>
  <conditionalFormatting sqref="R9:R14">
    <cfRule type="expression" dxfId="1555" priority="2374">
      <formula>AND($D9=$E9,$D9&lt;&gt;"")</formula>
    </cfRule>
  </conditionalFormatting>
  <conditionalFormatting sqref="R9:R14">
    <cfRule type="expression" dxfId="1554" priority="2373">
      <formula>AND($D9=$E9,$D9&lt;&gt;"")</formula>
    </cfRule>
  </conditionalFormatting>
  <conditionalFormatting sqref="R9:R14">
    <cfRule type="expression" dxfId="1553" priority="2372">
      <formula>AND($D9=$E9,$D9&lt;&gt;"")</formula>
    </cfRule>
  </conditionalFormatting>
  <conditionalFormatting sqref="R9:R14">
    <cfRule type="expression" dxfId="1552" priority="2371">
      <formula>AND($D9=$E9,$D9&lt;&gt;"")</formula>
    </cfRule>
  </conditionalFormatting>
  <conditionalFormatting sqref="R9:R14">
    <cfRule type="expression" dxfId="1551" priority="2370">
      <formula>AND($D9=$E9,$D9&lt;&gt;"")</formula>
    </cfRule>
  </conditionalFormatting>
  <conditionalFormatting sqref="R9:R14">
    <cfRule type="expression" dxfId="1550" priority="2369">
      <formula>AND($D9=$E9,$D9&lt;&gt;"")</formula>
    </cfRule>
  </conditionalFormatting>
  <conditionalFormatting sqref="R9:R14">
    <cfRule type="expression" dxfId="1549" priority="2368">
      <formula>AND($D9=$E9,$D9&lt;&gt;"")</formula>
    </cfRule>
  </conditionalFormatting>
  <conditionalFormatting sqref="R9:R14">
    <cfRule type="expression" dxfId="1548" priority="2367">
      <formula>AND($D9=$E9,$D9&lt;&gt;"")</formula>
    </cfRule>
  </conditionalFormatting>
  <conditionalFormatting sqref="R9:R14">
    <cfRule type="expression" dxfId="1547" priority="2366">
      <formula>AND($D9=$E9,$D9&lt;&gt;"")</formula>
    </cfRule>
  </conditionalFormatting>
  <conditionalFormatting sqref="R9:R14">
    <cfRule type="expression" dxfId="1546" priority="2365">
      <formula>AND($D9=$E9,$D9&lt;&gt;"")</formula>
    </cfRule>
  </conditionalFormatting>
  <conditionalFormatting sqref="R9:R14">
    <cfRule type="expression" dxfId="1545" priority="2364">
      <formula>AND($D9=$E9,$D9&lt;&gt;"")</formula>
    </cfRule>
  </conditionalFormatting>
  <conditionalFormatting sqref="R9:R14">
    <cfRule type="expression" dxfId="1544" priority="2363">
      <formula>AND($D9=$E9,$D9&lt;&gt;"")</formula>
    </cfRule>
  </conditionalFormatting>
  <conditionalFormatting sqref="R9:R14">
    <cfRule type="expression" dxfId="1543" priority="2362">
      <formula>AND($D9=$E9,$D9&lt;&gt;"")</formula>
    </cfRule>
  </conditionalFormatting>
  <conditionalFormatting sqref="R9:R14">
    <cfRule type="expression" dxfId="1542" priority="2361">
      <formula>AND($D9=$E9,$D9&lt;&gt;"")</formula>
    </cfRule>
  </conditionalFormatting>
  <conditionalFormatting sqref="R9:R14">
    <cfRule type="expression" dxfId="1541" priority="2360">
      <formula>AND($D9=$E9,$D9&lt;&gt;"")</formula>
    </cfRule>
  </conditionalFormatting>
  <conditionalFormatting sqref="R9:R14">
    <cfRule type="expression" dxfId="1540" priority="2359">
      <formula>AND($D9=$E9,$D9&lt;&gt;"")</formula>
    </cfRule>
  </conditionalFormatting>
  <conditionalFormatting sqref="R9:R14">
    <cfRule type="expression" dxfId="1539" priority="2358">
      <formula>AND($D9=$E9,$D9&lt;&gt;"")</formula>
    </cfRule>
  </conditionalFormatting>
  <conditionalFormatting sqref="R9:R14">
    <cfRule type="expression" dxfId="1538" priority="2357">
      <formula>AND($D9=$E9,$D9&lt;&gt;"")</formula>
    </cfRule>
  </conditionalFormatting>
  <conditionalFormatting sqref="R9:R14">
    <cfRule type="expression" dxfId="1537" priority="2356">
      <formula>AND($D9=$E9,$D9&lt;&gt;"")</formula>
    </cfRule>
  </conditionalFormatting>
  <conditionalFormatting sqref="R9:R14">
    <cfRule type="expression" dxfId="1536" priority="2355">
      <formula>AND($D9=$E9,$D9&lt;&gt;"")</formula>
    </cfRule>
  </conditionalFormatting>
  <conditionalFormatting sqref="R9:R14">
    <cfRule type="expression" dxfId="1535" priority="2354">
      <formula>AND($D9=$E9,$D9&lt;&gt;"")</formula>
    </cfRule>
  </conditionalFormatting>
  <conditionalFormatting sqref="R9:R14">
    <cfRule type="expression" dxfId="1534" priority="2353">
      <formula>AND($D9=$E9,$D9&lt;&gt;"")</formula>
    </cfRule>
  </conditionalFormatting>
  <conditionalFormatting sqref="R9:R14">
    <cfRule type="expression" dxfId="1533" priority="2352">
      <formula>AND($D9=$E9,$D9&lt;&gt;"")</formula>
    </cfRule>
  </conditionalFormatting>
  <conditionalFormatting sqref="R9:R14">
    <cfRule type="expression" dxfId="1532" priority="2351">
      <formula>AND($D9=$E9,$D9&lt;&gt;"")</formula>
    </cfRule>
  </conditionalFormatting>
  <conditionalFormatting sqref="R9:R14">
    <cfRule type="expression" dxfId="1531" priority="2350">
      <formula>AND($D9=$E9,$D9&lt;&gt;"")</formula>
    </cfRule>
  </conditionalFormatting>
  <conditionalFormatting sqref="R9:R14">
    <cfRule type="expression" dxfId="1530" priority="2349">
      <formula>AND($D9=$E9,$D9&lt;&gt;"")</formula>
    </cfRule>
  </conditionalFormatting>
  <conditionalFormatting sqref="R9:R14">
    <cfRule type="expression" dxfId="1529" priority="2348">
      <formula>AND($D9=$E9,$D9&lt;&gt;"")</formula>
    </cfRule>
  </conditionalFormatting>
  <conditionalFormatting sqref="R9:R14">
    <cfRule type="expression" dxfId="1528" priority="2347">
      <formula>AND($D9=$E9,$D9&lt;&gt;"")</formula>
    </cfRule>
  </conditionalFormatting>
  <conditionalFormatting sqref="R9:R14">
    <cfRule type="expression" dxfId="1527" priority="2346">
      <formula>AND($D9=$E9,$D9&lt;&gt;"")</formula>
    </cfRule>
  </conditionalFormatting>
  <conditionalFormatting sqref="R9:R14">
    <cfRule type="expression" dxfId="1526" priority="2345">
      <formula>AND($D9=$E9,$D9&lt;&gt;"")</formula>
    </cfRule>
  </conditionalFormatting>
  <conditionalFormatting sqref="R9:R14">
    <cfRule type="expression" dxfId="1525" priority="2344">
      <formula>AND($D9=$E9,$D9&lt;&gt;"")</formula>
    </cfRule>
  </conditionalFormatting>
  <conditionalFormatting sqref="R9:R14">
    <cfRule type="expression" dxfId="1524" priority="2343">
      <formula>AND($D9=$E9,$D9&lt;&gt;"")</formula>
    </cfRule>
  </conditionalFormatting>
  <conditionalFormatting sqref="R9:R14">
    <cfRule type="expression" dxfId="1523" priority="2342">
      <formula>AND($D9=$E9,$D9&lt;&gt;"")</formula>
    </cfRule>
  </conditionalFormatting>
  <conditionalFormatting sqref="R9:R14">
    <cfRule type="expression" dxfId="1522" priority="2341">
      <formula>AND($D9=$E9,$D9&lt;&gt;"")</formula>
    </cfRule>
  </conditionalFormatting>
  <conditionalFormatting sqref="R9:R14">
    <cfRule type="expression" dxfId="1521" priority="2340">
      <formula>AND($D9=$E9,$D9&lt;&gt;"")</formula>
    </cfRule>
  </conditionalFormatting>
  <conditionalFormatting sqref="R9:R14">
    <cfRule type="expression" dxfId="1520" priority="2339">
      <formula>AND($D9=$E9,$D9&lt;&gt;"")</formula>
    </cfRule>
  </conditionalFormatting>
  <conditionalFormatting sqref="R9:R14">
    <cfRule type="expression" dxfId="1519" priority="2338">
      <formula>AND($D9=$E9,$D9&lt;&gt;"")</formula>
    </cfRule>
  </conditionalFormatting>
  <conditionalFormatting sqref="R9:R14">
    <cfRule type="expression" dxfId="1518" priority="2337">
      <formula>AND($D9=$E9,$D9&lt;&gt;"")</formula>
    </cfRule>
  </conditionalFormatting>
  <conditionalFormatting sqref="R9:R14">
    <cfRule type="expression" dxfId="1517" priority="2336">
      <formula>AND($D9=$E9,$D9&lt;&gt;"")</formula>
    </cfRule>
  </conditionalFormatting>
  <conditionalFormatting sqref="R9:R14">
    <cfRule type="expression" dxfId="1516" priority="2335">
      <formula>AND($D9=$E9,$D9&lt;&gt;"")</formula>
    </cfRule>
  </conditionalFormatting>
  <conditionalFormatting sqref="R9:R14">
    <cfRule type="expression" dxfId="1515" priority="2334">
      <formula>AND($D9=$E9,$D9&lt;&gt;"")</formula>
    </cfRule>
  </conditionalFormatting>
  <conditionalFormatting sqref="R9:R14">
    <cfRule type="expression" dxfId="1514" priority="2333">
      <formula>AND($D9=$E9,$D9&lt;&gt;"")</formula>
    </cfRule>
  </conditionalFormatting>
  <conditionalFormatting sqref="R9:R14">
    <cfRule type="expression" dxfId="1513" priority="2332">
      <formula>AND($D9=$E9,$D9&lt;&gt;"")</formula>
    </cfRule>
  </conditionalFormatting>
  <conditionalFormatting sqref="R9:R14">
    <cfRule type="expression" dxfId="1512" priority="2331">
      <formula>AND($D9=$E9,$D9&lt;&gt;"")</formula>
    </cfRule>
  </conditionalFormatting>
  <conditionalFormatting sqref="R9:R14">
    <cfRule type="expression" dxfId="1511" priority="2330">
      <formula>AND($D9=$E9,$D9&lt;&gt;"")</formula>
    </cfRule>
  </conditionalFormatting>
  <conditionalFormatting sqref="R9:R14">
    <cfRule type="expression" dxfId="1510" priority="2329">
      <formula>AND($D9=$E9,$D9&lt;&gt;"")</formula>
    </cfRule>
  </conditionalFormatting>
  <conditionalFormatting sqref="R9:R14">
    <cfRule type="expression" dxfId="1509" priority="2328">
      <formula>AND($D9=$E9,$D9&lt;&gt;"")</formula>
    </cfRule>
  </conditionalFormatting>
  <conditionalFormatting sqref="R9:R14">
    <cfRule type="expression" dxfId="1508" priority="2327">
      <formula>AND($D9=$E9,$D9&lt;&gt;"")</formula>
    </cfRule>
  </conditionalFormatting>
  <conditionalFormatting sqref="R9:R14">
    <cfRule type="expression" dxfId="1507" priority="2326">
      <formula>AND($D9=$E9,$D9&lt;&gt;"")</formula>
    </cfRule>
  </conditionalFormatting>
  <conditionalFormatting sqref="R9:R14">
    <cfRule type="expression" dxfId="1506" priority="2325">
      <formula>AND($D9=$E9,$D9&lt;&gt;"")</formula>
    </cfRule>
  </conditionalFormatting>
  <conditionalFormatting sqref="R9:R14">
    <cfRule type="expression" dxfId="1505" priority="2324">
      <formula>AND($D9=$E9,$D9&lt;&gt;"")</formula>
    </cfRule>
  </conditionalFormatting>
  <conditionalFormatting sqref="R9:R14">
    <cfRule type="expression" dxfId="1504" priority="2323">
      <formula>AND($D9=$E9,$D9&lt;&gt;"")</formula>
    </cfRule>
  </conditionalFormatting>
  <conditionalFormatting sqref="R9:R14">
    <cfRule type="expression" dxfId="1503" priority="2322">
      <formula>AND($D9=$E9,$D9&lt;&gt;"")</formula>
    </cfRule>
  </conditionalFormatting>
  <conditionalFormatting sqref="R9:R14">
    <cfRule type="expression" dxfId="1502" priority="2321">
      <formula>AND($D9=$E9,$D9&lt;&gt;"")</formula>
    </cfRule>
  </conditionalFormatting>
  <conditionalFormatting sqref="R9:R14">
    <cfRule type="expression" dxfId="1501" priority="2320">
      <formula>AND($D9=$E9,$D9&lt;&gt;"")</formula>
    </cfRule>
  </conditionalFormatting>
  <conditionalFormatting sqref="R9:R14">
    <cfRule type="expression" dxfId="1500" priority="2319">
      <formula>AND($D9=$E9,$D9&lt;&gt;"")</formula>
    </cfRule>
  </conditionalFormatting>
  <conditionalFormatting sqref="R9:R14">
    <cfRule type="expression" dxfId="1499" priority="2318">
      <formula>AND($D9=$E9,$D9&lt;&gt;"")</formula>
    </cfRule>
  </conditionalFormatting>
  <conditionalFormatting sqref="R9:R14">
    <cfRule type="expression" dxfId="1498" priority="2317">
      <formula>AND($D9=$E9,$D9&lt;&gt;"")</formula>
    </cfRule>
  </conditionalFormatting>
  <conditionalFormatting sqref="R9:R14">
    <cfRule type="expression" dxfId="1497" priority="2316">
      <formula>AND($D9=$E9,$D9&lt;&gt;"")</formula>
    </cfRule>
  </conditionalFormatting>
  <conditionalFormatting sqref="R9:R14">
    <cfRule type="expression" dxfId="1496" priority="2315">
      <formula>AND($D9=$E9,$D9&lt;&gt;"")</formula>
    </cfRule>
  </conditionalFormatting>
  <conditionalFormatting sqref="R9:R14">
    <cfRule type="expression" dxfId="1495" priority="2314">
      <formula>AND($D9=$E9,$D9&lt;&gt;"")</formula>
    </cfRule>
  </conditionalFormatting>
  <conditionalFormatting sqref="R9:R14">
    <cfRule type="expression" dxfId="1494" priority="2313">
      <formula>AND($D9=$E9,$D9&lt;&gt;"")</formula>
    </cfRule>
  </conditionalFormatting>
  <conditionalFormatting sqref="R9:R14">
    <cfRule type="expression" dxfId="1493" priority="2312">
      <formula>AND($D9=$E9,$D9&lt;&gt;"")</formula>
    </cfRule>
  </conditionalFormatting>
  <conditionalFormatting sqref="R9:R14">
    <cfRule type="expression" dxfId="1492" priority="2311">
      <formula>AND($D9=$E9,$D9&lt;&gt;"")</formula>
    </cfRule>
  </conditionalFormatting>
  <conditionalFormatting sqref="R9:R14">
    <cfRule type="expression" dxfId="1491" priority="2310">
      <formula>AND($D9=$E9,$D9&lt;&gt;"")</formula>
    </cfRule>
  </conditionalFormatting>
  <conditionalFormatting sqref="R9:R14">
    <cfRule type="expression" dxfId="1490" priority="2309">
      <formula>AND($D9=$E9,$D9&lt;&gt;"")</formula>
    </cfRule>
  </conditionalFormatting>
  <conditionalFormatting sqref="R9:R14">
    <cfRule type="expression" dxfId="1489" priority="2308">
      <formula>AND($D9=$E9,$D9&lt;&gt;"")</formula>
    </cfRule>
  </conditionalFormatting>
  <conditionalFormatting sqref="R9:R14">
    <cfRule type="expression" dxfId="1488" priority="2307">
      <formula>AND($D9=$E9,$D9&lt;&gt;"")</formula>
    </cfRule>
  </conditionalFormatting>
  <conditionalFormatting sqref="R9:R14">
    <cfRule type="expression" dxfId="1487" priority="2306">
      <formula>AND($D9=$E9,$D9&lt;&gt;"")</formula>
    </cfRule>
  </conditionalFormatting>
  <conditionalFormatting sqref="R9:R14">
    <cfRule type="expression" dxfId="1486" priority="2305">
      <formula>AND($D9=$E9,$D9&lt;&gt;"")</formula>
    </cfRule>
  </conditionalFormatting>
  <conditionalFormatting sqref="R9:R14">
    <cfRule type="expression" dxfId="1485" priority="2304">
      <formula>AND($D9=$E9,$D9&lt;&gt;"")</formula>
    </cfRule>
  </conditionalFormatting>
  <conditionalFormatting sqref="R9:R14">
    <cfRule type="expression" dxfId="1484" priority="2303">
      <formula>AND($D9=$E9,$D9&lt;&gt;"")</formula>
    </cfRule>
  </conditionalFormatting>
  <conditionalFormatting sqref="R9:R14">
    <cfRule type="expression" dxfId="1483" priority="2302">
      <formula>AND($D9=$E9,$D9&lt;&gt;"")</formula>
    </cfRule>
  </conditionalFormatting>
  <conditionalFormatting sqref="R9:R14">
    <cfRule type="expression" dxfId="1482" priority="2301">
      <formula>AND($D9=$E9,$D9&lt;&gt;"")</formula>
    </cfRule>
  </conditionalFormatting>
  <conditionalFormatting sqref="R9:R14">
    <cfRule type="expression" dxfId="1481" priority="2300">
      <formula>AND($D9=$E9,$D9&lt;&gt;"")</formula>
    </cfRule>
  </conditionalFormatting>
  <conditionalFormatting sqref="R9:R14">
    <cfRule type="expression" dxfId="1480" priority="2299">
      <formula>AND($D9=$E9,$D9&lt;&gt;"")</formula>
    </cfRule>
  </conditionalFormatting>
  <conditionalFormatting sqref="R9:R14">
    <cfRule type="expression" dxfId="1479" priority="2298">
      <formula>AND($D9=$E9,$D9&lt;&gt;"")</formula>
    </cfRule>
  </conditionalFormatting>
  <conditionalFormatting sqref="R9:R14">
    <cfRule type="expression" dxfId="1478" priority="2297">
      <formula>AND($D9=$E9,$D9&lt;&gt;"")</formula>
    </cfRule>
  </conditionalFormatting>
  <conditionalFormatting sqref="R9:R14">
    <cfRule type="expression" dxfId="1477" priority="2296">
      <formula>AND($D9=$E9,$D9&lt;&gt;"")</formula>
    </cfRule>
  </conditionalFormatting>
  <conditionalFormatting sqref="R9:R14">
    <cfRule type="expression" dxfId="1476" priority="2295">
      <formula>AND($D9=$E9,$D9&lt;&gt;"")</formula>
    </cfRule>
  </conditionalFormatting>
  <conditionalFormatting sqref="R9:R14">
    <cfRule type="expression" dxfId="1475" priority="2294">
      <formula>AND($D9=$E9,$D9&lt;&gt;"")</formula>
    </cfRule>
  </conditionalFormatting>
  <conditionalFormatting sqref="R9:R14">
    <cfRule type="expression" dxfId="1474" priority="2293">
      <formula>AND($D9=$E9,$D9&lt;&gt;"")</formula>
    </cfRule>
  </conditionalFormatting>
  <conditionalFormatting sqref="R9:R14">
    <cfRule type="expression" dxfId="1473" priority="2292">
      <formula>AND($D9=$E9,$D9&lt;&gt;"")</formula>
    </cfRule>
  </conditionalFormatting>
  <conditionalFormatting sqref="R9:R14">
    <cfRule type="expression" dxfId="1472" priority="2291">
      <formula>AND($D9=$E9,$D9&lt;&gt;"")</formula>
    </cfRule>
  </conditionalFormatting>
  <conditionalFormatting sqref="R9:R14">
    <cfRule type="expression" dxfId="1471" priority="2290">
      <formula>AND($D9=$E9,$D9&lt;&gt;"")</formula>
    </cfRule>
  </conditionalFormatting>
  <conditionalFormatting sqref="R9:R14">
    <cfRule type="expression" dxfId="1470" priority="2289">
      <formula>AND($D9=$E9,$D9&lt;&gt;"")</formula>
    </cfRule>
  </conditionalFormatting>
  <conditionalFormatting sqref="R9:R14">
    <cfRule type="expression" dxfId="1469" priority="2288">
      <formula>AND($D9=$E9,$D9&lt;&gt;"")</formula>
    </cfRule>
  </conditionalFormatting>
  <conditionalFormatting sqref="R9:R14">
    <cfRule type="expression" dxfId="1468" priority="2287">
      <formula>AND($D9=$E9,$D9&lt;&gt;"")</formula>
    </cfRule>
  </conditionalFormatting>
  <conditionalFormatting sqref="S9:S14">
    <cfRule type="expression" dxfId="1467" priority="2286">
      <formula>$E9&gt;$D9</formula>
    </cfRule>
  </conditionalFormatting>
  <conditionalFormatting sqref="S9:S14">
    <cfRule type="expression" dxfId="1466" priority="2285">
      <formula>$E9&gt;$D9</formula>
    </cfRule>
  </conditionalFormatting>
  <conditionalFormatting sqref="S9:S14">
    <cfRule type="expression" dxfId="1465" priority="2284">
      <formula>$E9&gt;$D9</formula>
    </cfRule>
  </conditionalFormatting>
  <conditionalFormatting sqref="S9:S14">
    <cfRule type="expression" dxfId="1464" priority="2283">
      <formula>$E9&gt;$D9</formula>
    </cfRule>
  </conditionalFormatting>
  <conditionalFormatting sqref="S9:S14">
    <cfRule type="expression" dxfId="1463" priority="2282">
      <formula>$E9&gt;$D9</formula>
    </cfRule>
  </conditionalFormatting>
  <conditionalFormatting sqref="S9:S14">
    <cfRule type="expression" dxfId="1462" priority="2281">
      <formula>$E9&gt;$D9</formula>
    </cfRule>
  </conditionalFormatting>
  <conditionalFormatting sqref="S9:S14">
    <cfRule type="expression" dxfId="1461" priority="2280">
      <formula>$E9&gt;$D9</formula>
    </cfRule>
  </conditionalFormatting>
  <conditionalFormatting sqref="S9:S14">
    <cfRule type="expression" dxfId="1460" priority="2279">
      <formula>$E9&gt;$D9</formula>
    </cfRule>
  </conditionalFormatting>
  <conditionalFormatting sqref="S9:S14">
    <cfRule type="expression" dxfId="1459" priority="2278">
      <formula>$E9&gt;$D9</formula>
    </cfRule>
  </conditionalFormatting>
  <conditionalFormatting sqref="S9:S14">
    <cfRule type="expression" dxfId="1458" priority="2277">
      <formula>$E9&gt;$D9</formula>
    </cfRule>
  </conditionalFormatting>
  <conditionalFormatting sqref="S9:S14">
    <cfRule type="expression" dxfId="1457" priority="2276">
      <formula>$E9&gt;$D9</formula>
    </cfRule>
  </conditionalFormatting>
  <conditionalFormatting sqref="S9:S14">
    <cfRule type="expression" dxfId="1456" priority="2275">
      <formula>$E9&gt;$D9</formula>
    </cfRule>
  </conditionalFormatting>
  <conditionalFormatting sqref="S9:S14">
    <cfRule type="expression" dxfId="1455" priority="2274">
      <formula>$E9&gt;$D9</formula>
    </cfRule>
  </conditionalFormatting>
  <conditionalFormatting sqref="S9:S14">
    <cfRule type="expression" dxfId="1454" priority="2273">
      <formula>$E9&gt;$D9</formula>
    </cfRule>
  </conditionalFormatting>
  <conditionalFormatting sqref="S9:S14">
    <cfRule type="expression" dxfId="1453" priority="2272">
      <formula>$E9&gt;$D9</formula>
    </cfRule>
  </conditionalFormatting>
  <conditionalFormatting sqref="S9:S14">
    <cfRule type="expression" dxfId="1452" priority="2271">
      <formula>$E9&gt;$D9</formula>
    </cfRule>
  </conditionalFormatting>
  <conditionalFormatting sqref="S9:S14">
    <cfRule type="expression" dxfId="1451" priority="2270">
      <formula>$E9&gt;$D9</formula>
    </cfRule>
  </conditionalFormatting>
  <conditionalFormatting sqref="S9:S14">
    <cfRule type="expression" dxfId="1450" priority="2269">
      <formula>$E9&gt;$D9</formula>
    </cfRule>
  </conditionalFormatting>
  <conditionalFormatting sqref="S9:S14">
    <cfRule type="expression" dxfId="1449" priority="2268">
      <formula>$E9&gt;$D9</formula>
    </cfRule>
  </conditionalFormatting>
  <conditionalFormatting sqref="S9:S14">
    <cfRule type="expression" dxfId="1448" priority="2267">
      <formula>$E9&gt;$D9</formula>
    </cfRule>
  </conditionalFormatting>
  <conditionalFormatting sqref="S9:S14">
    <cfRule type="expression" dxfId="1447" priority="2266">
      <formula>$E9&gt;$D9</formula>
    </cfRule>
  </conditionalFormatting>
  <conditionalFormatting sqref="S9:S14">
    <cfRule type="expression" dxfId="1446" priority="2265">
      <formula>$E9&gt;$D9</formula>
    </cfRule>
  </conditionalFormatting>
  <conditionalFormatting sqref="S9:S14">
    <cfRule type="expression" dxfId="1445" priority="2264">
      <formula>$E9&gt;$D9</formula>
    </cfRule>
  </conditionalFormatting>
  <conditionalFormatting sqref="S9:S14">
    <cfRule type="expression" dxfId="1444" priority="2263">
      <formula>$E9&gt;$D9</formula>
    </cfRule>
  </conditionalFormatting>
  <conditionalFormatting sqref="S9:S14">
    <cfRule type="expression" dxfId="1443" priority="2262">
      <formula>$E9&gt;$D9</formula>
    </cfRule>
  </conditionalFormatting>
  <conditionalFormatting sqref="S9:S14">
    <cfRule type="expression" dxfId="1442" priority="2261">
      <formula>$E9&gt;$D9</formula>
    </cfRule>
  </conditionalFormatting>
  <conditionalFormatting sqref="S9:S14">
    <cfRule type="expression" dxfId="1441" priority="2260">
      <formula>$E9&gt;$D9</formula>
    </cfRule>
  </conditionalFormatting>
  <conditionalFormatting sqref="S9:S14">
    <cfRule type="expression" dxfId="1440" priority="2259">
      <formula>$E9&gt;$D9</formula>
    </cfRule>
  </conditionalFormatting>
  <conditionalFormatting sqref="S9:S14">
    <cfRule type="expression" dxfId="1439" priority="2258">
      <formula>$E9&gt;$D9</formula>
    </cfRule>
  </conditionalFormatting>
  <conditionalFormatting sqref="S9:S14">
    <cfRule type="expression" dxfId="1438" priority="2257">
      <formula>$E9&gt;$D9</formula>
    </cfRule>
  </conditionalFormatting>
  <conditionalFormatting sqref="S9:S14">
    <cfRule type="expression" dxfId="1437" priority="2256">
      <formula>$E9&gt;$D9</formula>
    </cfRule>
  </conditionalFormatting>
  <conditionalFormatting sqref="S9:S14">
    <cfRule type="expression" dxfId="1436" priority="2255">
      <formula>$E9&gt;$D9</formula>
    </cfRule>
  </conditionalFormatting>
  <conditionalFormatting sqref="S9:S14">
    <cfRule type="expression" dxfId="1435" priority="2254">
      <formula>$E9&gt;$D9</formula>
    </cfRule>
  </conditionalFormatting>
  <conditionalFormatting sqref="S9:S14">
    <cfRule type="expression" dxfId="1434" priority="2253">
      <formula>$E9&gt;$D9</formula>
    </cfRule>
  </conditionalFormatting>
  <conditionalFormatting sqref="S9:S14">
    <cfRule type="expression" dxfId="1433" priority="2252">
      <formula>$E9&gt;$D9</formula>
    </cfRule>
  </conditionalFormatting>
  <conditionalFormatting sqref="S9:S14">
    <cfRule type="expression" dxfId="1432" priority="2251">
      <formula>$E9&gt;$D9</formula>
    </cfRule>
  </conditionalFormatting>
  <conditionalFormatting sqref="S9:S14">
    <cfRule type="expression" dxfId="1431" priority="2250">
      <formula>$E9&gt;$D9</formula>
    </cfRule>
  </conditionalFormatting>
  <conditionalFormatting sqref="S9:S14">
    <cfRule type="expression" dxfId="1430" priority="2249">
      <formula>$E9&gt;$D9</formula>
    </cfRule>
  </conditionalFormatting>
  <conditionalFormatting sqref="S9:S14">
    <cfRule type="expression" dxfId="1429" priority="2248">
      <formula>$E9&gt;$D9</formula>
    </cfRule>
  </conditionalFormatting>
  <conditionalFormatting sqref="S9:S14">
    <cfRule type="expression" dxfId="1428" priority="2247">
      <formula>$E9&gt;$D9</formula>
    </cfRule>
  </conditionalFormatting>
  <conditionalFormatting sqref="S9:S14">
    <cfRule type="expression" dxfId="1427" priority="2246">
      <formula>$E9&gt;$D9</formula>
    </cfRule>
  </conditionalFormatting>
  <conditionalFormatting sqref="S9:S14">
    <cfRule type="expression" dxfId="1426" priority="2245">
      <formula>$E9&gt;$D9</formula>
    </cfRule>
  </conditionalFormatting>
  <conditionalFormatting sqref="S9:S14">
    <cfRule type="expression" dxfId="1425" priority="2244">
      <formula>$E9&gt;$D9</formula>
    </cfRule>
  </conditionalFormatting>
  <conditionalFormatting sqref="S9:S14">
    <cfRule type="expression" dxfId="1424" priority="2243">
      <formula>$E9&gt;$D9</formula>
    </cfRule>
  </conditionalFormatting>
  <conditionalFormatting sqref="S9:S14">
    <cfRule type="expression" dxfId="1423" priority="2242">
      <formula>$E9&gt;$D9</formula>
    </cfRule>
  </conditionalFormatting>
  <conditionalFormatting sqref="S9:S14">
    <cfRule type="expression" dxfId="1422" priority="2241">
      <formula>$E9&gt;$D9</formula>
    </cfRule>
  </conditionalFormatting>
  <conditionalFormatting sqref="S9:S14">
    <cfRule type="expression" dxfId="1421" priority="2240">
      <formula>$E9&gt;$D9</formula>
    </cfRule>
  </conditionalFormatting>
  <conditionalFormatting sqref="S9:S14">
    <cfRule type="expression" dxfId="1420" priority="2239">
      <formula>$E9&gt;$D9</formula>
    </cfRule>
  </conditionalFormatting>
  <conditionalFormatting sqref="S9:S14">
    <cfRule type="expression" dxfId="1419" priority="2238">
      <formula>$E9&gt;$D9</formula>
    </cfRule>
  </conditionalFormatting>
  <conditionalFormatting sqref="S9:S14">
    <cfRule type="expression" dxfId="1418" priority="2237">
      <formula>$E9&gt;$D9</formula>
    </cfRule>
  </conditionalFormatting>
  <conditionalFormatting sqref="S9:S14">
    <cfRule type="expression" dxfId="1417" priority="2236">
      <formula>$E9&gt;$D9</formula>
    </cfRule>
  </conditionalFormatting>
  <conditionalFormatting sqref="S9:S14">
    <cfRule type="expression" dxfId="1416" priority="2235">
      <formula>$E9&gt;$D9</formula>
    </cfRule>
  </conditionalFormatting>
  <conditionalFormatting sqref="S9:S14">
    <cfRule type="expression" dxfId="1415" priority="2234">
      <formula>$E9&gt;$D9</formula>
    </cfRule>
  </conditionalFormatting>
  <conditionalFormatting sqref="S9:S14">
    <cfRule type="expression" dxfId="1414" priority="2233">
      <formula>$E9&gt;$D9</formula>
    </cfRule>
  </conditionalFormatting>
  <conditionalFormatting sqref="S9:S14">
    <cfRule type="expression" dxfId="1413" priority="2232">
      <formula>$E9&gt;$D9</formula>
    </cfRule>
  </conditionalFormatting>
  <conditionalFormatting sqref="S9:S14">
    <cfRule type="expression" dxfId="1412" priority="2231">
      <formula>$E9&gt;$D9</formula>
    </cfRule>
  </conditionalFormatting>
  <conditionalFormatting sqref="S9:S14">
    <cfRule type="expression" dxfId="1411" priority="2230">
      <formula>$E9&gt;$D9</formula>
    </cfRule>
  </conditionalFormatting>
  <conditionalFormatting sqref="S9:S14">
    <cfRule type="expression" dxfId="1410" priority="2229">
      <formula>$E9&gt;$D9</formula>
    </cfRule>
  </conditionalFormatting>
  <conditionalFormatting sqref="S9:S14">
    <cfRule type="expression" dxfId="1409" priority="2228">
      <formula>$E9&gt;$D9</formula>
    </cfRule>
  </conditionalFormatting>
  <conditionalFormatting sqref="S9:S14">
    <cfRule type="expression" dxfId="1408" priority="2227">
      <formula>$E9&gt;$D9</formula>
    </cfRule>
  </conditionalFormatting>
  <conditionalFormatting sqref="S9:S14">
    <cfRule type="expression" dxfId="1407" priority="2226">
      <formula>$E9&gt;$D9</formula>
    </cfRule>
  </conditionalFormatting>
  <conditionalFormatting sqref="S9:S14">
    <cfRule type="expression" dxfId="1406" priority="2225">
      <formula>$E9&gt;$D9</formula>
    </cfRule>
  </conditionalFormatting>
  <conditionalFormatting sqref="S9:S14">
    <cfRule type="expression" dxfId="1405" priority="2224">
      <formula>$E9&gt;$D9</formula>
    </cfRule>
  </conditionalFormatting>
  <conditionalFormatting sqref="S9:S14">
    <cfRule type="expression" dxfId="1404" priority="2223">
      <formula>$E9&gt;$D9</formula>
    </cfRule>
  </conditionalFormatting>
  <conditionalFormatting sqref="S9:S14">
    <cfRule type="expression" dxfId="1403" priority="2222">
      <formula>$E9&gt;$D9</formula>
    </cfRule>
  </conditionalFormatting>
  <conditionalFormatting sqref="S9:S14">
    <cfRule type="expression" dxfId="1402" priority="2221">
      <formula>$E9&gt;$D9</formula>
    </cfRule>
  </conditionalFormatting>
  <conditionalFormatting sqref="S9:S14">
    <cfRule type="expression" dxfId="1401" priority="2220">
      <formula>$E9&gt;$D9</formula>
    </cfRule>
  </conditionalFormatting>
  <conditionalFormatting sqref="S9:S14">
    <cfRule type="expression" dxfId="1400" priority="2219">
      <formula>$E9&gt;$D9</formula>
    </cfRule>
  </conditionalFormatting>
  <conditionalFormatting sqref="S9:S14">
    <cfRule type="expression" dxfId="1399" priority="2218">
      <formula>$E9&gt;$D9</formula>
    </cfRule>
  </conditionalFormatting>
  <conditionalFormatting sqref="S9:S14">
    <cfRule type="expression" dxfId="1398" priority="2217">
      <formula>$E9&gt;$D9</formula>
    </cfRule>
  </conditionalFormatting>
  <conditionalFormatting sqref="S9:S14">
    <cfRule type="expression" dxfId="1397" priority="2216">
      <formula>$E9&gt;$D9</formula>
    </cfRule>
  </conditionalFormatting>
  <conditionalFormatting sqref="S9:S14">
    <cfRule type="expression" dxfId="1396" priority="2215">
      <formula>$E9&gt;$D9</formula>
    </cfRule>
  </conditionalFormatting>
  <conditionalFormatting sqref="S9:S14">
    <cfRule type="expression" dxfId="1395" priority="2214">
      <formula>$E9&gt;$D9</formula>
    </cfRule>
  </conditionalFormatting>
  <conditionalFormatting sqref="S9:S14">
    <cfRule type="expression" dxfId="1394" priority="2213">
      <formula>$E9&gt;$D9</formula>
    </cfRule>
  </conditionalFormatting>
  <conditionalFormatting sqref="S9:S14">
    <cfRule type="expression" dxfId="1393" priority="2212">
      <formula>$E9&gt;$D9</formula>
    </cfRule>
  </conditionalFormatting>
  <conditionalFormatting sqref="S9:S14">
    <cfRule type="expression" dxfId="1392" priority="2211">
      <formula>$E9&gt;$D9</formula>
    </cfRule>
  </conditionalFormatting>
  <conditionalFormatting sqref="S9:S14">
    <cfRule type="expression" dxfId="1391" priority="2210">
      <formula>$E9&gt;$D9</formula>
    </cfRule>
  </conditionalFormatting>
  <conditionalFormatting sqref="S9:S14">
    <cfRule type="expression" dxfId="1390" priority="2209">
      <formula>$E9&gt;$D9</formula>
    </cfRule>
  </conditionalFormatting>
  <conditionalFormatting sqref="S9:S14">
    <cfRule type="expression" dxfId="1389" priority="2208">
      <formula>$E9&gt;$D9</formula>
    </cfRule>
  </conditionalFormatting>
  <conditionalFormatting sqref="S9:S14">
    <cfRule type="expression" dxfId="1388" priority="2207">
      <formula>$E9&gt;$D9</formula>
    </cfRule>
  </conditionalFormatting>
  <conditionalFormatting sqref="S9:S14">
    <cfRule type="expression" dxfId="1387" priority="2206">
      <formula>$E9&gt;$D9</formula>
    </cfRule>
  </conditionalFormatting>
  <conditionalFormatting sqref="S9:S14">
    <cfRule type="expression" dxfId="1386" priority="2205">
      <formula>$E9&gt;$D9</formula>
    </cfRule>
  </conditionalFormatting>
  <conditionalFormatting sqref="S9:S14">
    <cfRule type="expression" dxfId="1385" priority="2204">
      <formula>$E9&gt;$D9</formula>
    </cfRule>
  </conditionalFormatting>
  <conditionalFormatting sqref="S9:S14">
    <cfRule type="expression" dxfId="1384" priority="2203">
      <formula>$E9&gt;$D9</formula>
    </cfRule>
  </conditionalFormatting>
  <conditionalFormatting sqref="S9:S14">
    <cfRule type="expression" dxfId="1383" priority="2202">
      <formula>$E9&gt;$D9</formula>
    </cfRule>
  </conditionalFormatting>
  <conditionalFormatting sqref="S9:S14">
    <cfRule type="expression" dxfId="1382" priority="2201">
      <formula>$E9&gt;$D9</formula>
    </cfRule>
  </conditionalFormatting>
  <conditionalFormatting sqref="S9:S14">
    <cfRule type="expression" dxfId="1381" priority="2200">
      <formula>$E9&gt;$D9</formula>
    </cfRule>
  </conditionalFormatting>
  <conditionalFormatting sqref="S9:S14">
    <cfRule type="expression" dxfId="1380" priority="2199">
      <formula>$E9&gt;$D9</formula>
    </cfRule>
  </conditionalFormatting>
  <conditionalFormatting sqref="S9:S14">
    <cfRule type="expression" dxfId="1379" priority="2198">
      <formula>$E9&gt;$D9</formula>
    </cfRule>
  </conditionalFormatting>
  <conditionalFormatting sqref="S9:S14">
    <cfRule type="expression" dxfId="1378" priority="2197">
      <formula>$E9&gt;$D9</formula>
    </cfRule>
  </conditionalFormatting>
  <conditionalFormatting sqref="S9:S14">
    <cfRule type="expression" dxfId="1377" priority="2196">
      <formula>$E9&gt;$D9</formula>
    </cfRule>
  </conditionalFormatting>
  <conditionalFormatting sqref="S9:S14">
    <cfRule type="expression" dxfId="1376" priority="2195">
      <formula>$E9&gt;$D9</formula>
    </cfRule>
  </conditionalFormatting>
  <conditionalFormatting sqref="S9:S14">
    <cfRule type="expression" dxfId="1375" priority="2194">
      <formula>$E9&gt;$D9</formula>
    </cfRule>
  </conditionalFormatting>
  <conditionalFormatting sqref="S9:S14">
    <cfRule type="expression" dxfId="1374" priority="2193">
      <formula>$E9&gt;$D9</formula>
    </cfRule>
  </conditionalFormatting>
  <conditionalFormatting sqref="S9:S14">
    <cfRule type="expression" dxfId="1373" priority="2192">
      <formula>$E9&gt;$D9</formula>
    </cfRule>
  </conditionalFormatting>
  <conditionalFormatting sqref="S9:S14">
    <cfRule type="expression" dxfId="1372" priority="2191">
      <formula>$E9&gt;$D9</formula>
    </cfRule>
  </conditionalFormatting>
  <conditionalFormatting sqref="S9:S14">
    <cfRule type="expression" dxfId="1371" priority="2190">
      <formula>$E9&gt;$D9</formula>
    </cfRule>
  </conditionalFormatting>
  <conditionalFormatting sqref="S9:S14">
    <cfRule type="expression" dxfId="1370" priority="2189">
      <formula>$E9&gt;$D9</formula>
    </cfRule>
  </conditionalFormatting>
  <conditionalFormatting sqref="Q20:Q25">
    <cfRule type="expression" dxfId="1369" priority="2188">
      <formula>$D20&gt;$E20</formula>
    </cfRule>
  </conditionalFormatting>
  <conditionalFormatting sqref="Q20:Q25">
    <cfRule type="expression" dxfId="1368" priority="2187">
      <formula>$D20&gt;$E20</formula>
    </cfRule>
  </conditionalFormatting>
  <conditionalFormatting sqref="Q20:Q25">
    <cfRule type="expression" dxfId="1367" priority="2186">
      <formula>$D20&gt;$E20</formula>
    </cfRule>
  </conditionalFormatting>
  <conditionalFormatting sqref="Q20:Q25">
    <cfRule type="expression" dxfId="1366" priority="2185">
      <formula>$D20&gt;$E20</formula>
    </cfRule>
  </conditionalFormatting>
  <conditionalFormatting sqref="Q20:Q25">
    <cfRule type="expression" dxfId="1365" priority="2184">
      <formula>$D20&gt;$E20</formula>
    </cfRule>
  </conditionalFormatting>
  <conditionalFormatting sqref="Q20:Q25">
    <cfRule type="expression" dxfId="1364" priority="2183">
      <formula>$D20&gt;$E20</formula>
    </cfRule>
  </conditionalFormatting>
  <conditionalFormatting sqref="Q20:Q25">
    <cfRule type="expression" dxfId="1363" priority="2182">
      <formula>$D20&gt;$E20</formula>
    </cfRule>
  </conditionalFormatting>
  <conditionalFormatting sqref="Q20:Q25">
    <cfRule type="expression" dxfId="1362" priority="2181">
      <formula>$D20&gt;$E20</formula>
    </cfRule>
  </conditionalFormatting>
  <conditionalFormatting sqref="Q20:Q25">
    <cfRule type="expression" dxfId="1361" priority="2180">
      <formula>$D20&gt;$E20</formula>
    </cfRule>
  </conditionalFormatting>
  <conditionalFormatting sqref="Q20:Q25">
    <cfRule type="expression" dxfId="1360" priority="2179">
      <formula>$D20&gt;$E20</formula>
    </cfRule>
  </conditionalFormatting>
  <conditionalFormatting sqref="Q20:Q25">
    <cfRule type="expression" dxfId="1359" priority="2178">
      <formula>$D20&gt;$E20</formula>
    </cfRule>
  </conditionalFormatting>
  <conditionalFormatting sqref="Q20:Q25">
    <cfRule type="expression" dxfId="1358" priority="2177">
      <formula>$D20&gt;$E20</formula>
    </cfRule>
  </conditionalFormatting>
  <conditionalFormatting sqref="Q20:Q25">
    <cfRule type="expression" dxfId="1357" priority="2176">
      <formula>$D20&gt;$E20</formula>
    </cfRule>
  </conditionalFormatting>
  <conditionalFormatting sqref="Q20:Q25">
    <cfRule type="expression" dxfId="1356" priority="2175">
      <formula>$D20&gt;$E20</formula>
    </cfRule>
  </conditionalFormatting>
  <conditionalFormatting sqref="Q20:Q25">
    <cfRule type="expression" dxfId="1355" priority="2174">
      <formula>$D20&gt;$E20</formula>
    </cfRule>
  </conditionalFormatting>
  <conditionalFormatting sqref="Q20:Q25">
    <cfRule type="expression" dxfId="1354" priority="2173">
      <formula>$D20&gt;$E20</formula>
    </cfRule>
  </conditionalFormatting>
  <conditionalFormatting sqref="Q20:Q25">
    <cfRule type="expression" dxfId="1353" priority="2172">
      <formula>$D20&gt;$E20</formula>
    </cfRule>
  </conditionalFormatting>
  <conditionalFormatting sqref="Q20:Q25">
    <cfRule type="expression" dxfId="1352" priority="2171">
      <formula>$D20&gt;$E20</formula>
    </cfRule>
  </conditionalFormatting>
  <conditionalFormatting sqref="Q20:Q25">
    <cfRule type="expression" dxfId="1351" priority="2170">
      <formula>$D20&gt;$E20</formula>
    </cfRule>
  </conditionalFormatting>
  <conditionalFormatting sqref="Q20:Q25">
    <cfRule type="expression" dxfId="1350" priority="2169">
      <formula>$D20&gt;$E20</formula>
    </cfRule>
  </conditionalFormatting>
  <conditionalFormatting sqref="Q20:Q25">
    <cfRule type="expression" dxfId="1349" priority="2168">
      <formula>$D20&gt;$E20</formula>
    </cfRule>
  </conditionalFormatting>
  <conditionalFormatting sqref="Q20:Q25">
    <cfRule type="expression" dxfId="1348" priority="2167">
      <formula>$D20&gt;$E20</formula>
    </cfRule>
  </conditionalFormatting>
  <conditionalFormatting sqref="Q20:Q25">
    <cfRule type="expression" dxfId="1347" priority="2166">
      <formula>$D20&gt;$E20</formula>
    </cfRule>
  </conditionalFormatting>
  <conditionalFormatting sqref="Q20:Q25">
    <cfRule type="expression" dxfId="1346" priority="2165">
      <formula>$D20&gt;$E20</formula>
    </cfRule>
  </conditionalFormatting>
  <conditionalFormatting sqref="Q20:Q25">
    <cfRule type="expression" dxfId="1345" priority="2164">
      <formula>$D20&gt;$E20</formula>
    </cfRule>
  </conditionalFormatting>
  <conditionalFormatting sqref="Q20:Q25">
    <cfRule type="expression" dxfId="1344" priority="2163">
      <formula>$D20&gt;$E20</formula>
    </cfRule>
  </conditionalFormatting>
  <conditionalFormatting sqref="Q20:Q25">
    <cfRule type="expression" dxfId="1343" priority="2162">
      <formula>$D20&gt;$E20</formula>
    </cfRule>
  </conditionalFormatting>
  <conditionalFormatting sqref="Q20:Q25">
    <cfRule type="expression" dxfId="1342" priority="2161">
      <formula>$D20&gt;$E20</formula>
    </cfRule>
  </conditionalFormatting>
  <conditionalFormatting sqref="Q20:Q25">
    <cfRule type="expression" dxfId="1341" priority="2160">
      <formula>$D20&gt;$E20</formula>
    </cfRule>
  </conditionalFormatting>
  <conditionalFormatting sqref="Q20:Q25">
    <cfRule type="expression" dxfId="1340" priority="2159">
      <formula>$D20&gt;$E20</formula>
    </cfRule>
  </conditionalFormatting>
  <conditionalFormatting sqref="Q20:Q25">
    <cfRule type="expression" dxfId="1339" priority="2158">
      <formula>$D20&gt;$E20</formula>
    </cfRule>
  </conditionalFormatting>
  <conditionalFormatting sqref="Q20:Q25">
    <cfRule type="expression" dxfId="1338" priority="2157">
      <formula>$D20&gt;$E20</formula>
    </cfRule>
  </conditionalFormatting>
  <conditionalFormatting sqref="Q20:Q25">
    <cfRule type="expression" dxfId="1337" priority="2156">
      <formula>$D20&gt;$E20</formula>
    </cfRule>
  </conditionalFormatting>
  <conditionalFormatting sqref="Q20:Q25">
    <cfRule type="expression" dxfId="1336" priority="2155">
      <formula>$D20&gt;$E20</formula>
    </cfRule>
  </conditionalFormatting>
  <conditionalFormatting sqref="Q20:Q25">
    <cfRule type="expression" dxfId="1335" priority="2154">
      <formula>$D20&gt;$E20</formula>
    </cfRule>
  </conditionalFormatting>
  <conditionalFormatting sqref="Q20:Q25">
    <cfRule type="expression" dxfId="1334" priority="2153">
      <formula>$D20&gt;$E20</formula>
    </cfRule>
  </conditionalFormatting>
  <conditionalFormatting sqref="Q20:Q25">
    <cfRule type="expression" dxfId="1333" priority="2152">
      <formula>$D20&gt;$E20</formula>
    </cfRule>
  </conditionalFormatting>
  <conditionalFormatting sqref="Q20:Q25">
    <cfRule type="expression" dxfId="1332" priority="2151">
      <formula>$D20&gt;$E20</formula>
    </cfRule>
  </conditionalFormatting>
  <conditionalFormatting sqref="Q20:Q25">
    <cfRule type="expression" dxfId="1331" priority="2150">
      <formula>$D20&gt;$E20</formula>
    </cfRule>
  </conditionalFormatting>
  <conditionalFormatting sqref="Q20:Q25">
    <cfRule type="expression" dxfId="1330" priority="2149">
      <formula>$D20&gt;$E20</formula>
    </cfRule>
  </conditionalFormatting>
  <conditionalFormatting sqref="Q20:Q25">
    <cfRule type="expression" dxfId="1329" priority="2148">
      <formula>$D20&gt;$E20</formula>
    </cfRule>
  </conditionalFormatting>
  <conditionalFormatting sqref="Q20:Q25">
    <cfRule type="expression" dxfId="1328" priority="2147">
      <formula>$D20&gt;$E20</formula>
    </cfRule>
  </conditionalFormatting>
  <conditionalFormatting sqref="Q20:Q25">
    <cfRule type="expression" dxfId="1327" priority="2146">
      <formula>$D20&gt;$E20</formula>
    </cfRule>
  </conditionalFormatting>
  <conditionalFormatting sqref="Q20:Q25">
    <cfRule type="expression" dxfId="1326" priority="2145">
      <formula>$D20&gt;$E20</formula>
    </cfRule>
  </conditionalFormatting>
  <conditionalFormatting sqref="Q20:Q25">
    <cfRule type="expression" dxfId="1325" priority="2144">
      <formula>$D20&gt;$E20</formula>
    </cfRule>
  </conditionalFormatting>
  <conditionalFormatting sqref="Q20:Q25">
    <cfRule type="expression" dxfId="1324" priority="2143">
      <formula>$D20&gt;$E20</formula>
    </cfRule>
  </conditionalFormatting>
  <conditionalFormatting sqref="Q20:Q25">
    <cfRule type="expression" dxfId="1323" priority="2142">
      <formula>$D20&gt;$E20</formula>
    </cfRule>
  </conditionalFormatting>
  <conditionalFormatting sqref="Q20:Q25">
    <cfRule type="expression" dxfId="1322" priority="2141">
      <formula>$D20&gt;$E20</formula>
    </cfRule>
  </conditionalFormatting>
  <conditionalFormatting sqref="Q20:Q25">
    <cfRule type="expression" dxfId="1321" priority="2140">
      <formula>$D20&gt;$E20</formula>
    </cfRule>
  </conditionalFormatting>
  <conditionalFormatting sqref="Q20:Q25">
    <cfRule type="expression" dxfId="1320" priority="2139">
      <formula>$D20&gt;$E20</formula>
    </cfRule>
  </conditionalFormatting>
  <conditionalFormatting sqref="Q20:Q25">
    <cfRule type="expression" dxfId="1319" priority="2138">
      <formula>$D20&gt;$E20</formula>
    </cfRule>
  </conditionalFormatting>
  <conditionalFormatting sqref="Q20:Q25">
    <cfRule type="expression" dxfId="1318" priority="2137">
      <formula>$D20&gt;$E20</formula>
    </cfRule>
  </conditionalFormatting>
  <conditionalFormatting sqref="Q20:Q25">
    <cfRule type="expression" dxfId="1317" priority="2136">
      <formula>$D20&gt;$E20</formula>
    </cfRule>
  </conditionalFormatting>
  <conditionalFormatting sqref="Q20:Q25">
    <cfRule type="expression" dxfId="1316" priority="2135">
      <formula>$D20&gt;$E20</formula>
    </cfRule>
  </conditionalFormatting>
  <conditionalFormatting sqref="Q20:Q25">
    <cfRule type="expression" dxfId="1315" priority="2134">
      <formula>$D20&gt;$E20</formula>
    </cfRule>
  </conditionalFormatting>
  <conditionalFormatting sqref="Q20:Q25">
    <cfRule type="expression" dxfId="1314" priority="2133">
      <formula>$D20&gt;$E20</formula>
    </cfRule>
  </conditionalFormatting>
  <conditionalFormatting sqref="Q20:Q25">
    <cfRule type="expression" dxfId="1313" priority="2132">
      <formula>$D20&gt;$E20</formula>
    </cfRule>
  </conditionalFormatting>
  <conditionalFormatting sqref="Q20:Q25">
    <cfRule type="expression" dxfId="1312" priority="2131">
      <formula>$D20&gt;$E20</formula>
    </cfRule>
  </conditionalFormatting>
  <conditionalFormatting sqref="Q20:Q25">
    <cfRule type="expression" dxfId="1311" priority="2130">
      <formula>$D20&gt;$E20</formula>
    </cfRule>
  </conditionalFormatting>
  <conditionalFormatting sqref="Q20:Q25">
    <cfRule type="expression" dxfId="1310" priority="2129">
      <formula>$D20&gt;$E20</formula>
    </cfRule>
  </conditionalFormatting>
  <conditionalFormatting sqref="Q20:Q25">
    <cfRule type="expression" dxfId="1309" priority="2128">
      <formula>$D20&gt;$E20</formula>
    </cfRule>
  </conditionalFormatting>
  <conditionalFormatting sqref="Q20:Q25">
    <cfRule type="expression" dxfId="1308" priority="2127">
      <formula>$D20&gt;$E20</formula>
    </cfRule>
  </conditionalFormatting>
  <conditionalFormatting sqref="Q20:Q25">
    <cfRule type="expression" dxfId="1307" priority="2126">
      <formula>$D20&gt;$E20</formula>
    </cfRule>
  </conditionalFormatting>
  <conditionalFormatting sqref="Q20:Q25">
    <cfRule type="expression" dxfId="1306" priority="2125">
      <formula>$D20&gt;$E20</formula>
    </cfRule>
  </conditionalFormatting>
  <conditionalFormatting sqref="Q20:Q25">
    <cfRule type="expression" dxfId="1305" priority="2124">
      <formula>$D20&gt;$E20</formula>
    </cfRule>
  </conditionalFormatting>
  <conditionalFormatting sqref="Q20:Q25">
    <cfRule type="expression" dxfId="1304" priority="2123">
      <formula>$D20&gt;$E20</formula>
    </cfRule>
  </conditionalFormatting>
  <conditionalFormatting sqref="Q20:Q25">
    <cfRule type="expression" dxfId="1303" priority="2122">
      <formula>$D20&gt;$E20</formula>
    </cfRule>
  </conditionalFormatting>
  <conditionalFormatting sqref="Q20:Q25">
    <cfRule type="expression" dxfId="1302" priority="2121">
      <formula>$D20&gt;$E20</formula>
    </cfRule>
  </conditionalFormatting>
  <conditionalFormatting sqref="Q20:Q25">
    <cfRule type="expression" dxfId="1301" priority="2120">
      <formula>$D20&gt;$E20</formula>
    </cfRule>
  </conditionalFormatting>
  <conditionalFormatting sqref="Q20:Q25">
    <cfRule type="expression" dxfId="1300" priority="2119">
      <formula>$D20&gt;$E20</formula>
    </cfRule>
  </conditionalFormatting>
  <conditionalFormatting sqref="Q20:Q25">
    <cfRule type="expression" dxfId="1299" priority="2118">
      <formula>$D20&gt;$E20</formula>
    </cfRule>
  </conditionalFormatting>
  <conditionalFormatting sqref="Q20:Q25">
    <cfRule type="expression" dxfId="1298" priority="2117">
      <formula>$D20&gt;$E20</formula>
    </cfRule>
  </conditionalFormatting>
  <conditionalFormatting sqref="Q20:Q25">
    <cfRule type="expression" dxfId="1297" priority="2116">
      <formula>$D20&gt;$E20</formula>
    </cfRule>
  </conditionalFormatting>
  <conditionalFormatting sqref="Q20:Q25">
    <cfRule type="expression" dxfId="1296" priority="2115">
      <formula>$D20&gt;$E20</formula>
    </cfRule>
  </conditionalFormatting>
  <conditionalFormatting sqref="Q20:Q25">
    <cfRule type="expression" dxfId="1295" priority="2114">
      <formula>$D20&gt;$E20</formula>
    </cfRule>
  </conditionalFormatting>
  <conditionalFormatting sqref="Q20:Q25">
    <cfRule type="expression" dxfId="1294" priority="2113">
      <formula>$D20&gt;$E20</formula>
    </cfRule>
  </conditionalFormatting>
  <conditionalFormatting sqref="Q20:Q25">
    <cfRule type="expression" dxfId="1293" priority="2112">
      <formula>$D20&gt;$E20</formula>
    </cfRule>
  </conditionalFormatting>
  <conditionalFormatting sqref="Q20:Q25">
    <cfRule type="expression" dxfId="1292" priority="2111">
      <formula>$D20&gt;$E20</formula>
    </cfRule>
  </conditionalFormatting>
  <conditionalFormatting sqref="Q20:Q25">
    <cfRule type="expression" dxfId="1291" priority="2110">
      <formula>$D20&gt;$E20</formula>
    </cfRule>
  </conditionalFormatting>
  <conditionalFormatting sqref="Q20:Q25">
    <cfRule type="expression" dxfId="1290" priority="2109">
      <formula>$D20&gt;$E20</formula>
    </cfRule>
  </conditionalFormatting>
  <conditionalFormatting sqref="Q20:Q25">
    <cfRule type="expression" dxfId="1289" priority="2108">
      <formula>$D20&gt;$E20</formula>
    </cfRule>
  </conditionalFormatting>
  <conditionalFormatting sqref="Q20:Q25">
    <cfRule type="expression" dxfId="1288" priority="2107">
      <formula>$D20&gt;$E20</formula>
    </cfRule>
  </conditionalFormatting>
  <conditionalFormatting sqref="Q20:Q25">
    <cfRule type="expression" dxfId="1287" priority="2106">
      <formula>$D20&gt;$E20</formula>
    </cfRule>
  </conditionalFormatting>
  <conditionalFormatting sqref="Q20:Q25">
    <cfRule type="expression" dxfId="1286" priority="2105">
      <formula>$D20&gt;$E20</formula>
    </cfRule>
  </conditionalFormatting>
  <conditionalFormatting sqref="Q20:Q25">
    <cfRule type="expression" dxfId="1285" priority="2104">
      <formula>$D20&gt;$E20</formula>
    </cfRule>
  </conditionalFormatting>
  <conditionalFormatting sqref="Q20:Q25">
    <cfRule type="expression" dxfId="1284" priority="2103">
      <formula>$D20&gt;$E20</formula>
    </cfRule>
  </conditionalFormatting>
  <conditionalFormatting sqref="Q20:Q25">
    <cfRule type="expression" dxfId="1283" priority="2102">
      <formula>$D20&gt;$E20</formula>
    </cfRule>
  </conditionalFormatting>
  <conditionalFormatting sqref="Q20:Q25">
    <cfRule type="expression" dxfId="1282" priority="2101">
      <formula>$D20&gt;$E20</formula>
    </cfRule>
  </conditionalFormatting>
  <conditionalFormatting sqref="Q20:Q25">
    <cfRule type="expression" dxfId="1281" priority="2100">
      <formula>$D20&gt;$E20</formula>
    </cfRule>
  </conditionalFormatting>
  <conditionalFormatting sqref="Q20:Q25">
    <cfRule type="expression" dxfId="1280" priority="2099">
      <formula>$D20&gt;$E20</formula>
    </cfRule>
  </conditionalFormatting>
  <conditionalFormatting sqref="Q20:Q25">
    <cfRule type="expression" dxfId="1279" priority="2098">
      <formula>$D20&gt;$E20</formula>
    </cfRule>
  </conditionalFormatting>
  <conditionalFormatting sqref="Q20:Q25">
    <cfRule type="expression" dxfId="1278" priority="2097">
      <formula>$D20&gt;$E20</formula>
    </cfRule>
  </conditionalFormatting>
  <conditionalFormatting sqref="Q20:Q25">
    <cfRule type="expression" dxfId="1277" priority="2096">
      <formula>$D20&gt;$E20</formula>
    </cfRule>
  </conditionalFormatting>
  <conditionalFormatting sqref="Q20:Q25">
    <cfRule type="expression" dxfId="1276" priority="2095">
      <formula>$D20&gt;$E20</formula>
    </cfRule>
  </conditionalFormatting>
  <conditionalFormatting sqref="Q20:Q25">
    <cfRule type="expression" dxfId="1275" priority="2094">
      <formula>$D20&gt;$E20</formula>
    </cfRule>
  </conditionalFormatting>
  <conditionalFormatting sqref="Q20:Q25">
    <cfRule type="expression" dxfId="1274" priority="2093">
      <formula>$D20&gt;$E20</formula>
    </cfRule>
  </conditionalFormatting>
  <conditionalFormatting sqref="Q20:Q25">
    <cfRule type="expression" dxfId="1273" priority="2092">
      <formula>$D20&gt;$E20</formula>
    </cfRule>
  </conditionalFormatting>
  <conditionalFormatting sqref="Q20:Q25">
    <cfRule type="expression" dxfId="1272" priority="2091">
      <formula>$D20&gt;$E20</formula>
    </cfRule>
  </conditionalFormatting>
  <conditionalFormatting sqref="R20:R25">
    <cfRule type="expression" dxfId="1271" priority="2090">
      <formula>AND($D20=$E20,$D20&lt;&gt;"")</formula>
    </cfRule>
  </conditionalFormatting>
  <conditionalFormatting sqref="R20:R25">
    <cfRule type="expression" dxfId="1270" priority="2089">
      <formula>AND($D20=$E20,$D20&lt;&gt;"")</formula>
    </cfRule>
  </conditionalFormatting>
  <conditionalFormatting sqref="R20:R25">
    <cfRule type="expression" dxfId="1269" priority="2088">
      <formula>AND($D20=$E20,$D20&lt;&gt;"")</formula>
    </cfRule>
  </conditionalFormatting>
  <conditionalFormatting sqref="R20:R25">
    <cfRule type="expression" dxfId="1268" priority="2087">
      <formula>AND($D20=$E20,$D20&lt;&gt;"")</formula>
    </cfRule>
  </conditionalFormatting>
  <conditionalFormatting sqref="R20:R25">
    <cfRule type="expression" dxfId="1267" priority="2086">
      <formula>AND($D20=$E20,$D20&lt;&gt;"")</formula>
    </cfRule>
  </conditionalFormatting>
  <conditionalFormatting sqref="R20:R25">
    <cfRule type="expression" dxfId="1266" priority="2085">
      <formula>AND($D20=$E20,$D20&lt;&gt;"")</formula>
    </cfRule>
  </conditionalFormatting>
  <conditionalFormatting sqref="R20:R25">
    <cfRule type="expression" dxfId="1265" priority="2084">
      <formula>AND($D20=$E20,$D20&lt;&gt;"")</formula>
    </cfRule>
  </conditionalFormatting>
  <conditionalFormatting sqref="R20:R25">
    <cfRule type="expression" dxfId="1264" priority="2083">
      <formula>AND($D20=$E20,$D20&lt;&gt;"")</formula>
    </cfRule>
  </conditionalFormatting>
  <conditionalFormatting sqref="R20:R25">
    <cfRule type="expression" dxfId="1263" priority="2082">
      <formula>AND($D20=$E20,$D20&lt;&gt;"")</formula>
    </cfRule>
  </conditionalFormatting>
  <conditionalFormatting sqref="R20:R25">
    <cfRule type="expression" dxfId="1262" priority="2081">
      <formula>AND($D20=$E20,$D20&lt;&gt;"")</formula>
    </cfRule>
  </conditionalFormatting>
  <conditionalFormatting sqref="R20:R25">
    <cfRule type="expression" dxfId="1261" priority="2080">
      <formula>AND($D20=$E20,$D20&lt;&gt;"")</formula>
    </cfRule>
  </conditionalFormatting>
  <conditionalFormatting sqref="R20:R25">
    <cfRule type="expression" dxfId="1260" priority="2079">
      <formula>AND($D20=$E20,$D20&lt;&gt;"")</formula>
    </cfRule>
  </conditionalFormatting>
  <conditionalFormatting sqref="R20:R25">
    <cfRule type="expression" dxfId="1259" priority="2078">
      <formula>AND($D20=$E20,$D20&lt;&gt;"")</formula>
    </cfRule>
  </conditionalFormatting>
  <conditionalFormatting sqref="R20:R25">
    <cfRule type="expression" dxfId="1258" priority="2077">
      <formula>AND($D20=$E20,$D20&lt;&gt;"")</formula>
    </cfRule>
  </conditionalFormatting>
  <conditionalFormatting sqref="R20:R25">
    <cfRule type="expression" dxfId="1257" priority="2076">
      <formula>AND($D20=$E20,$D20&lt;&gt;"")</formula>
    </cfRule>
  </conditionalFormatting>
  <conditionalFormatting sqref="R20:R25">
    <cfRule type="expression" dxfId="1256" priority="2075">
      <formula>AND($D20=$E20,$D20&lt;&gt;"")</formula>
    </cfRule>
  </conditionalFormatting>
  <conditionalFormatting sqref="R20:R25">
    <cfRule type="expression" dxfId="1255" priority="2074">
      <formula>AND($D20=$E20,$D20&lt;&gt;"")</formula>
    </cfRule>
  </conditionalFormatting>
  <conditionalFormatting sqref="R20:R25">
    <cfRule type="expression" dxfId="1254" priority="2073">
      <formula>AND($D20=$E20,$D20&lt;&gt;"")</formula>
    </cfRule>
  </conditionalFormatting>
  <conditionalFormatting sqref="R20:R25">
    <cfRule type="expression" dxfId="1253" priority="2072">
      <formula>AND($D20=$E20,$D20&lt;&gt;"")</formula>
    </cfRule>
  </conditionalFormatting>
  <conditionalFormatting sqref="R20:R25">
    <cfRule type="expression" dxfId="1252" priority="2071">
      <formula>AND($D20=$E20,$D20&lt;&gt;"")</formula>
    </cfRule>
  </conditionalFormatting>
  <conditionalFormatting sqref="R20:R25">
    <cfRule type="expression" dxfId="1251" priority="2070">
      <formula>AND($D20=$E20,$D20&lt;&gt;"")</formula>
    </cfRule>
  </conditionalFormatting>
  <conditionalFormatting sqref="R20:R25">
    <cfRule type="expression" dxfId="1250" priority="2069">
      <formula>AND($D20=$E20,$D20&lt;&gt;"")</formula>
    </cfRule>
  </conditionalFormatting>
  <conditionalFormatting sqref="R20:R25">
    <cfRule type="expression" dxfId="1249" priority="2068">
      <formula>AND($D20=$E20,$D20&lt;&gt;"")</formula>
    </cfRule>
  </conditionalFormatting>
  <conditionalFormatting sqref="R20:R25">
    <cfRule type="expression" dxfId="1248" priority="2067">
      <formula>AND($D20=$E20,$D20&lt;&gt;"")</formula>
    </cfRule>
  </conditionalFormatting>
  <conditionalFormatting sqref="R20:R25">
    <cfRule type="expression" dxfId="1247" priority="2066">
      <formula>AND($D20=$E20,$D20&lt;&gt;"")</formula>
    </cfRule>
  </conditionalFormatting>
  <conditionalFormatting sqref="R20:R25">
    <cfRule type="expression" dxfId="1246" priority="2065">
      <formula>AND($D20=$E20,$D20&lt;&gt;"")</formula>
    </cfRule>
  </conditionalFormatting>
  <conditionalFormatting sqref="R20:R25">
    <cfRule type="expression" dxfId="1245" priority="2064">
      <formula>AND($D20=$E20,$D20&lt;&gt;"")</formula>
    </cfRule>
  </conditionalFormatting>
  <conditionalFormatting sqref="R20:R25">
    <cfRule type="expression" dxfId="1244" priority="2063">
      <formula>AND($D20=$E20,$D20&lt;&gt;"")</formula>
    </cfRule>
  </conditionalFormatting>
  <conditionalFormatting sqref="R20:R25">
    <cfRule type="expression" dxfId="1243" priority="2062">
      <formula>AND($D20=$E20,$D20&lt;&gt;"")</formula>
    </cfRule>
  </conditionalFormatting>
  <conditionalFormatting sqref="R20:R25">
    <cfRule type="expression" dxfId="1242" priority="2061">
      <formula>AND($D20=$E20,$D20&lt;&gt;"")</formula>
    </cfRule>
  </conditionalFormatting>
  <conditionalFormatting sqref="R20:R25">
    <cfRule type="expression" dxfId="1241" priority="2060">
      <formula>AND($D20=$E20,$D20&lt;&gt;"")</formula>
    </cfRule>
  </conditionalFormatting>
  <conditionalFormatting sqref="R20:R25">
    <cfRule type="expression" dxfId="1240" priority="2059">
      <formula>AND($D20=$E20,$D20&lt;&gt;"")</formula>
    </cfRule>
  </conditionalFormatting>
  <conditionalFormatting sqref="R20:R25">
    <cfRule type="expression" dxfId="1239" priority="2058">
      <formula>AND($D20=$E20,$D20&lt;&gt;"")</formula>
    </cfRule>
  </conditionalFormatting>
  <conditionalFormatting sqref="R20:R25">
    <cfRule type="expression" dxfId="1238" priority="2057">
      <formula>AND($D20=$E20,$D20&lt;&gt;"")</formula>
    </cfRule>
  </conditionalFormatting>
  <conditionalFormatting sqref="R20:R25">
    <cfRule type="expression" dxfId="1237" priority="2056">
      <formula>AND($D20=$E20,$D20&lt;&gt;"")</formula>
    </cfRule>
  </conditionalFormatting>
  <conditionalFormatting sqref="R20:R25">
    <cfRule type="expression" dxfId="1236" priority="2055">
      <formula>AND($D20=$E20,$D20&lt;&gt;"")</formula>
    </cfRule>
  </conditionalFormatting>
  <conditionalFormatting sqref="R20:R25">
    <cfRule type="expression" dxfId="1235" priority="2054">
      <formula>AND($D20=$E20,$D20&lt;&gt;"")</formula>
    </cfRule>
  </conditionalFormatting>
  <conditionalFormatting sqref="R20:R25">
    <cfRule type="expression" dxfId="1234" priority="2053">
      <formula>AND($D20=$E20,$D20&lt;&gt;"")</formula>
    </cfRule>
  </conditionalFormatting>
  <conditionalFormatting sqref="R20:R25">
    <cfRule type="expression" dxfId="1233" priority="2052">
      <formula>AND($D20=$E20,$D20&lt;&gt;"")</formula>
    </cfRule>
  </conditionalFormatting>
  <conditionalFormatting sqref="R20:R25">
    <cfRule type="expression" dxfId="1232" priority="2051">
      <formula>AND($D20=$E20,$D20&lt;&gt;"")</formula>
    </cfRule>
  </conditionalFormatting>
  <conditionalFormatting sqref="R20:R25">
    <cfRule type="expression" dxfId="1231" priority="2050">
      <formula>AND($D20=$E20,$D20&lt;&gt;"")</formula>
    </cfRule>
  </conditionalFormatting>
  <conditionalFormatting sqref="R20:R25">
    <cfRule type="expression" dxfId="1230" priority="2049">
      <formula>AND($D20=$E20,$D20&lt;&gt;"")</formula>
    </cfRule>
  </conditionalFormatting>
  <conditionalFormatting sqref="R20:R25">
    <cfRule type="expression" dxfId="1229" priority="2048">
      <formula>AND($D20=$E20,$D20&lt;&gt;"")</formula>
    </cfRule>
  </conditionalFormatting>
  <conditionalFormatting sqref="R20:R25">
    <cfRule type="expression" dxfId="1228" priority="2047">
      <formula>AND($D20=$E20,$D20&lt;&gt;"")</formula>
    </cfRule>
  </conditionalFormatting>
  <conditionalFormatting sqref="R20:R25">
    <cfRule type="expression" dxfId="1227" priority="2046">
      <formula>AND($D20=$E20,$D20&lt;&gt;"")</formula>
    </cfRule>
  </conditionalFormatting>
  <conditionalFormatting sqref="R20:R25">
    <cfRule type="expression" dxfId="1226" priority="2045">
      <formula>AND($D20=$E20,$D20&lt;&gt;"")</formula>
    </cfRule>
  </conditionalFormatting>
  <conditionalFormatting sqref="R20:R25">
    <cfRule type="expression" dxfId="1225" priority="2044">
      <formula>AND($D20=$E20,$D20&lt;&gt;"")</formula>
    </cfRule>
  </conditionalFormatting>
  <conditionalFormatting sqref="R20:R25">
    <cfRule type="expression" dxfId="1224" priority="2043">
      <formula>AND($D20=$E20,$D20&lt;&gt;"")</formula>
    </cfRule>
  </conditionalFormatting>
  <conditionalFormatting sqref="R20:R25">
    <cfRule type="expression" dxfId="1223" priority="2042">
      <formula>AND($D20=$E20,$D20&lt;&gt;"")</formula>
    </cfRule>
  </conditionalFormatting>
  <conditionalFormatting sqref="R20:R25">
    <cfRule type="expression" dxfId="1222" priority="2041">
      <formula>AND($D20=$E20,$D20&lt;&gt;"")</formula>
    </cfRule>
  </conditionalFormatting>
  <conditionalFormatting sqref="R20:R25">
    <cfRule type="expression" dxfId="1221" priority="2040">
      <formula>AND($D20=$E20,$D20&lt;&gt;"")</formula>
    </cfRule>
  </conditionalFormatting>
  <conditionalFormatting sqref="R20:R25">
    <cfRule type="expression" dxfId="1220" priority="2039">
      <formula>AND($D20=$E20,$D20&lt;&gt;"")</formula>
    </cfRule>
  </conditionalFormatting>
  <conditionalFormatting sqref="R20:R25">
    <cfRule type="expression" dxfId="1219" priority="2038">
      <formula>AND($D20=$E20,$D20&lt;&gt;"")</formula>
    </cfRule>
  </conditionalFormatting>
  <conditionalFormatting sqref="R20:R25">
    <cfRule type="expression" dxfId="1218" priority="2037">
      <formula>AND($D20=$E20,$D20&lt;&gt;"")</formula>
    </cfRule>
  </conditionalFormatting>
  <conditionalFormatting sqref="R20:R25">
    <cfRule type="expression" dxfId="1217" priority="2036">
      <formula>AND($D20=$E20,$D20&lt;&gt;"")</formula>
    </cfRule>
  </conditionalFormatting>
  <conditionalFormatting sqref="R20:R25">
    <cfRule type="expression" dxfId="1216" priority="2035">
      <formula>AND($D20=$E20,$D20&lt;&gt;"")</formula>
    </cfRule>
  </conditionalFormatting>
  <conditionalFormatting sqref="R20:R25">
    <cfRule type="expression" dxfId="1215" priority="2034">
      <formula>AND($D20=$E20,$D20&lt;&gt;"")</formula>
    </cfRule>
  </conditionalFormatting>
  <conditionalFormatting sqref="R20:R25">
    <cfRule type="expression" dxfId="1214" priority="2033">
      <formula>AND($D20=$E20,$D20&lt;&gt;"")</formula>
    </cfRule>
  </conditionalFormatting>
  <conditionalFormatting sqref="R20:R25">
    <cfRule type="expression" dxfId="1213" priority="2032">
      <formula>AND($D20=$E20,$D20&lt;&gt;"")</formula>
    </cfRule>
  </conditionalFormatting>
  <conditionalFormatting sqref="R20:R25">
    <cfRule type="expression" dxfId="1212" priority="2031">
      <formula>AND($D20=$E20,$D20&lt;&gt;"")</formula>
    </cfRule>
  </conditionalFormatting>
  <conditionalFormatting sqref="R20:R25">
    <cfRule type="expression" dxfId="1211" priority="2030">
      <formula>AND($D20=$E20,$D20&lt;&gt;"")</formula>
    </cfRule>
  </conditionalFormatting>
  <conditionalFormatting sqref="R20:R25">
    <cfRule type="expression" dxfId="1210" priority="2029">
      <formula>AND($D20=$E20,$D20&lt;&gt;"")</formula>
    </cfRule>
  </conditionalFormatting>
  <conditionalFormatting sqref="R20:R25">
    <cfRule type="expression" dxfId="1209" priority="2028">
      <formula>AND($D20=$E20,$D20&lt;&gt;"")</formula>
    </cfRule>
  </conditionalFormatting>
  <conditionalFormatting sqref="R20:R25">
    <cfRule type="expression" dxfId="1208" priority="2027">
      <formula>AND($D20=$E20,$D20&lt;&gt;"")</formula>
    </cfRule>
  </conditionalFormatting>
  <conditionalFormatting sqref="R20:R25">
    <cfRule type="expression" dxfId="1207" priority="2026">
      <formula>AND($D20=$E20,$D20&lt;&gt;"")</formula>
    </cfRule>
  </conditionalFormatting>
  <conditionalFormatting sqref="R20:R25">
    <cfRule type="expression" dxfId="1206" priority="2025">
      <formula>AND($D20=$E20,$D20&lt;&gt;"")</formula>
    </cfRule>
  </conditionalFormatting>
  <conditionalFormatting sqref="R20:R25">
    <cfRule type="expression" dxfId="1205" priority="2024">
      <formula>AND($D20=$E20,$D20&lt;&gt;"")</formula>
    </cfRule>
  </conditionalFormatting>
  <conditionalFormatting sqref="R20:R25">
    <cfRule type="expression" dxfId="1204" priority="2023">
      <formula>AND($D20=$E20,$D20&lt;&gt;"")</formula>
    </cfRule>
  </conditionalFormatting>
  <conditionalFormatting sqref="R20:R25">
    <cfRule type="expression" dxfId="1203" priority="2022">
      <formula>AND($D20=$E20,$D20&lt;&gt;"")</formula>
    </cfRule>
  </conditionalFormatting>
  <conditionalFormatting sqref="R20:R25">
    <cfRule type="expression" dxfId="1202" priority="2021">
      <formula>AND($D20=$E20,$D20&lt;&gt;"")</formula>
    </cfRule>
  </conditionalFormatting>
  <conditionalFormatting sqref="R20:R25">
    <cfRule type="expression" dxfId="1201" priority="2020">
      <formula>AND($D20=$E20,$D20&lt;&gt;"")</formula>
    </cfRule>
  </conditionalFormatting>
  <conditionalFormatting sqref="R20:R25">
    <cfRule type="expression" dxfId="1200" priority="2019">
      <formula>AND($D20=$E20,$D20&lt;&gt;"")</formula>
    </cfRule>
  </conditionalFormatting>
  <conditionalFormatting sqref="R20:R25">
    <cfRule type="expression" dxfId="1199" priority="2018">
      <formula>AND($D20=$E20,$D20&lt;&gt;"")</formula>
    </cfRule>
  </conditionalFormatting>
  <conditionalFormatting sqref="R20:R25">
    <cfRule type="expression" dxfId="1198" priority="2017">
      <formula>AND($D20=$E20,$D20&lt;&gt;"")</formula>
    </cfRule>
  </conditionalFormatting>
  <conditionalFormatting sqref="R20:R25">
    <cfRule type="expression" dxfId="1197" priority="2016">
      <formula>AND($D20=$E20,$D20&lt;&gt;"")</formula>
    </cfRule>
  </conditionalFormatting>
  <conditionalFormatting sqref="R20:R25">
    <cfRule type="expression" dxfId="1196" priority="2015">
      <formula>AND($D20=$E20,$D20&lt;&gt;"")</formula>
    </cfRule>
  </conditionalFormatting>
  <conditionalFormatting sqref="R20:R25">
    <cfRule type="expression" dxfId="1195" priority="2014">
      <formula>AND($D20=$E20,$D20&lt;&gt;"")</formula>
    </cfRule>
  </conditionalFormatting>
  <conditionalFormatting sqref="R20:R25">
    <cfRule type="expression" dxfId="1194" priority="2013">
      <formula>AND($D20=$E20,$D20&lt;&gt;"")</formula>
    </cfRule>
  </conditionalFormatting>
  <conditionalFormatting sqref="R20:R25">
    <cfRule type="expression" dxfId="1193" priority="2012">
      <formula>AND($D20=$E20,$D20&lt;&gt;"")</formula>
    </cfRule>
  </conditionalFormatting>
  <conditionalFormatting sqref="R20:R25">
    <cfRule type="expression" dxfId="1192" priority="2011">
      <formula>AND($D20=$E20,$D20&lt;&gt;"")</formula>
    </cfRule>
  </conditionalFormatting>
  <conditionalFormatting sqref="R20:R25">
    <cfRule type="expression" dxfId="1191" priority="2010">
      <formula>AND($D20=$E20,$D20&lt;&gt;"")</formula>
    </cfRule>
  </conditionalFormatting>
  <conditionalFormatting sqref="R20:R25">
    <cfRule type="expression" dxfId="1190" priority="2009">
      <formula>AND($D20=$E20,$D20&lt;&gt;"")</formula>
    </cfRule>
  </conditionalFormatting>
  <conditionalFormatting sqref="R20:R25">
    <cfRule type="expression" dxfId="1189" priority="2008">
      <formula>AND($D20=$E20,$D20&lt;&gt;"")</formula>
    </cfRule>
  </conditionalFormatting>
  <conditionalFormatting sqref="R20:R25">
    <cfRule type="expression" dxfId="1188" priority="2007">
      <formula>AND($D20=$E20,$D20&lt;&gt;"")</formula>
    </cfRule>
  </conditionalFormatting>
  <conditionalFormatting sqref="R20:R25">
    <cfRule type="expression" dxfId="1187" priority="2006">
      <formula>AND($D20=$E20,$D20&lt;&gt;"")</formula>
    </cfRule>
  </conditionalFormatting>
  <conditionalFormatting sqref="R20:R25">
    <cfRule type="expression" dxfId="1186" priority="2005">
      <formula>AND($D20=$E20,$D20&lt;&gt;"")</formula>
    </cfRule>
  </conditionalFormatting>
  <conditionalFormatting sqref="R20:R25">
    <cfRule type="expression" dxfId="1185" priority="2004">
      <formula>AND($D20=$E20,$D20&lt;&gt;"")</formula>
    </cfRule>
  </conditionalFormatting>
  <conditionalFormatting sqref="R20:R25">
    <cfRule type="expression" dxfId="1184" priority="2003">
      <formula>AND($D20=$E20,$D20&lt;&gt;"")</formula>
    </cfRule>
  </conditionalFormatting>
  <conditionalFormatting sqref="R20:R25">
    <cfRule type="expression" dxfId="1183" priority="2002">
      <formula>AND($D20=$E20,$D20&lt;&gt;"")</formula>
    </cfRule>
  </conditionalFormatting>
  <conditionalFormatting sqref="R20:R25">
    <cfRule type="expression" dxfId="1182" priority="2001">
      <formula>AND($D20=$E20,$D20&lt;&gt;"")</formula>
    </cfRule>
  </conditionalFormatting>
  <conditionalFormatting sqref="R20:R25">
    <cfRule type="expression" dxfId="1181" priority="2000">
      <formula>AND($D20=$E20,$D20&lt;&gt;"")</formula>
    </cfRule>
  </conditionalFormatting>
  <conditionalFormatting sqref="R20:R25">
    <cfRule type="expression" dxfId="1180" priority="1999">
      <formula>AND($D20=$E20,$D20&lt;&gt;"")</formula>
    </cfRule>
  </conditionalFormatting>
  <conditionalFormatting sqref="R20:R25">
    <cfRule type="expression" dxfId="1179" priority="1998">
      <formula>AND($D20=$E20,$D20&lt;&gt;"")</formula>
    </cfRule>
  </conditionalFormatting>
  <conditionalFormatting sqref="R20:R25">
    <cfRule type="expression" dxfId="1178" priority="1997">
      <formula>AND($D20=$E20,$D20&lt;&gt;"")</formula>
    </cfRule>
  </conditionalFormatting>
  <conditionalFormatting sqref="R20:R25">
    <cfRule type="expression" dxfId="1177" priority="1996">
      <formula>AND($D20=$E20,$D20&lt;&gt;"")</formula>
    </cfRule>
  </conditionalFormatting>
  <conditionalFormatting sqref="R20:R25">
    <cfRule type="expression" dxfId="1176" priority="1995">
      <formula>AND($D20=$E20,$D20&lt;&gt;"")</formula>
    </cfRule>
  </conditionalFormatting>
  <conditionalFormatting sqref="R20:R25">
    <cfRule type="expression" dxfId="1175" priority="1994">
      <formula>AND($D20=$E20,$D20&lt;&gt;"")</formula>
    </cfRule>
  </conditionalFormatting>
  <conditionalFormatting sqref="R20:R25">
    <cfRule type="expression" dxfId="1174" priority="1993">
      <formula>AND($D20=$E20,$D20&lt;&gt;"")</formula>
    </cfRule>
  </conditionalFormatting>
  <conditionalFormatting sqref="S20:S25">
    <cfRule type="expression" dxfId="1173" priority="1992">
      <formula>$E20&gt;$D20</formula>
    </cfRule>
  </conditionalFormatting>
  <conditionalFormatting sqref="S20:S25">
    <cfRule type="expression" dxfId="1172" priority="1991">
      <formula>$E20&gt;$D20</formula>
    </cfRule>
  </conditionalFormatting>
  <conditionalFormatting sqref="S20:S25">
    <cfRule type="expression" dxfId="1171" priority="1990">
      <formula>$E20&gt;$D20</formula>
    </cfRule>
  </conditionalFormatting>
  <conditionalFormatting sqref="S20:S25">
    <cfRule type="expression" dxfId="1170" priority="1989">
      <formula>$E20&gt;$D20</formula>
    </cfRule>
  </conditionalFormatting>
  <conditionalFormatting sqref="S20:S25">
    <cfRule type="expression" dxfId="1169" priority="1988">
      <formula>$E20&gt;$D20</formula>
    </cfRule>
  </conditionalFormatting>
  <conditionalFormatting sqref="S20:S25">
    <cfRule type="expression" dxfId="1168" priority="1987">
      <formula>$E20&gt;$D20</formula>
    </cfRule>
  </conditionalFormatting>
  <conditionalFormatting sqref="S20:S25">
    <cfRule type="expression" dxfId="1167" priority="1986">
      <formula>$E20&gt;$D20</formula>
    </cfRule>
  </conditionalFormatting>
  <conditionalFormatting sqref="S20:S25">
    <cfRule type="expression" dxfId="1166" priority="1985">
      <formula>$E20&gt;$D20</formula>
    </cfRule>
  </conditionalFormatting>
  <conditionalFormatting sqref="S20:S25">
    <cfRule type="expression" dxfId="1165" priority="1984">
      <formula>$E20&gt;$D20</formula>
    </cfRule>
  </conditionalFormatting>
  <conditionalFormatting sqref="S20:S25">
    <cfRule type="expression" dxfId="1164" priority="1983">
      <formula>$E20&gt;$D20</formula>
    </cfRule>
  </conditionalFormatting>
  <conditionalFormatting sqref="S20:S25">
    <cfRule type="expression" dxfId="1163" priority="1982">
      <formula>$E20&gt;$D20</formula>
    </cfRule>
  </conditionalFormatting>
  <conditionalFormatting sqref="S20:S25">
    <cfRule type="expression" dxfId="1162" priority="1981">
      <formula>$E20&gt;$D20</formula>
    </cfRule>
  </conditionalFormatting>
  <conditionalFormatting sqref="S20:S25">
    <cfRule type="expression" dxfId="1161" priority="1980">
      <formula>$E20&gt;$D20</formula>
    </cfRule>
  </conditionalFormatting>
  <conditionalFormatting sqref="S20:S25">
    <cfRule type="expression" dxfId="1160" priority="1979">
      <formula>$E20&gt;$D20</formula>
    </cfRule>
  </conditionalFormatting>
  <conditionalFormatting sqref="S20:S25">
    <cfRule type="expression" dxfId="1159" priority="1978">
      <formula>$E20&gt;$D20</formula>
    </cfRule>
  </conditionalFormatting>
  <conditionalFormatting sqref="S20:S25">
    <cfRule type="expression" dxfId="1158" priority="1977">
      <formula>$E20&gt;$D20</formula>
    </cfRule>
  </conditionalFormatting>
  <conditionalFormatting sqref="S20:S25">
    <cfRule type="expression" dxfId="1157" priority="1976">
      <formula>$E20&gt;$D20</formula>
    </cfRule>
  </conditionalFormatting>
  <conditionalFormatting sqref="S20:S25">
    <cfRule type="expression" dxfId="1156" priority="1975">
      <formula>$E20&gt;$D20</formula>
    </cfRule>
  </conditionalFormatting>
  <conditionalFormatting sqref="S20:S25">
    <cfRule type="expression" dxfId="1155" priority="1974">
      <formula>$E20&gt;$D20</formula>
    </cfRule>
  </conditionalFormatting>
  <conditionalFormatting sqref="S20:S25">
    <cfRule type="expression" dxfId="1154" priority="1973">
      <formula>$E20&gt;$D20</formula>
    </cfRule>
  </conditionalFormatting>
  <conditionalFormatting sqref="S20:S25">
    <cfRule type="expression" dxfId="1153" priority="1972">
      <formula>$E20&gt;$D20</formula>
    </cfRule>
  </conditionalFormatting>
  <conditionalFormatting sqref="S20:S25">
    <cfRule type="expression" dxfId="1152" priority="1971">
      <formula>$E20&gt;$D20</formula>
    </cfRule>
  </conditionalFormatting>
  <conditionalFormatting sqref="S20:S25">
    <cfRule type="expression" dxfId="1151" priority="1970">
      <formula>$E20&gt;$D20</formula>
    </cfRule>
  </conditionalFormatting>
  <conditionalFormatting sqref="S20:S25">
    <cfRule type="expression" dxfId="1150" priority="1969">
      <formula>$E20&gt;$D20</formula>
    </cfRule>
  </conditionalFormatting>
  <conditionalFormatting sqref="S20:S25">
    <cfRule type="expression" dxfId="1149" priority="1968">
      <formula>$E20&gt;$D20</formula>
    </cfRule>
  </conditionalFormatting>
  <conditionalFormatting sqref="S20:S25">
    <cfRule type="expression" dxfId="1148" priority="1967">
      <formula>$E20&gt;$D20</formula>
    </cfRule>
  </conditionalFormatting>
  <conditionalFormatting sqref="S20:S25">
    <cfRule type="expression" dxfId="1147" priority="1966">
      <formula>$E20&gt;$D20</formula>
    </cfRule>
  </conditionalFormatting>
  <conditionalFormatting sqref="S20:S25">
    <cfRule type="expression" dxfId="1146" priority="1965">
      <formula>$E20&gt;$D20</formula>
    </cfRule>
  </conditionalFormatting>
  <conditionalFormatting sqref="S20:S25">
    <cfRule type="expression" dxfId="1145" priority="1964">
      <formula>$E20&gt;$D20</formula>
    </cfRule>
  </conditionalFormatting>
  <conditionalFormatting sqref="S20:S25">
    <cfRule type="expression" dxfId="1144" priority="1963">
      <formula>$E20&gt;$D20</formula>
    </cfRule>
  </conditionalFormatting>
  <conditionalFormatting sqref="S20:S25">
    <cfRule type="expression" dxfId="1143" priority="1962">
      <formula>$E20&gt;$D20</formula>
    </cfRule>
  </conditionalFormatting>
  <conditionalFormatting sqref="S20:S25">
    <cfRule type="expression" dxfId="1142" priority="1961">
      <formula>$E20&gt;$D20</formula>
    </cfRule>
  </conditionalFormatting>
  <conditionalFormatting sqref="S20:S25">
    <cfRule type="expression" dxfId="1141" priority="1960">
      <formula>$E20&gt;$D20</formula>
    </cfRule>
  </conditionalFormatting>
  <conditionalFormatting sqref="S20:S25">
    <cfRule type="expression" dxfId="1140" priority="1959">
      <formula>$E20&gt;$D20</formula>
    </cfRule>
  </conditionalFormatting>
  <conditionalFormatting sqref="S20:S25">
    <cfRule type="expression" dxfId="1139" priority="1958">
      <formula>$E20&gt;$D20</formula>
    </cfRule>
  </conditionalFormatting>
  <conditionalFormatting sqref="S20:S25">
    <cfRule type="expression" dxfId="1138" priority="1957">
      <formula>$E20&gt;$D20</formula>
    </cfRule>
  </conditionalFormatting>
  <conditionalFormatting sqref="S20:S25">
    <cfRule type="expression" dxfId="1137" priority="1956">
      <formula>$E20&gt;$D20</formula>
    </cfRule>
  </conditionalFormatting>
  <conditionalFormatting sqref="S20:S25">
    <cfRule type="expression" dxfId="1136" priority="1955">
      <formula>$E20&gt;$D20</formula>
    </cfRule>
  </conditionalFormatting>
  <conditionalFormatting sqref="S20:S25">
    <cfRule type="expression" dxfId="1135" priority="1954">
      <formula>$E20&gt;$D20</formula>
    </cfRule>
  </conditionalFormatting>
  <conditionalFormatting sqref="S20:S25">
    <cfRule type="expression" dxfId="1134" priority="1953">
      <formula>$E20&gt;$D20</formula>
    </cfRule>
  </conditionalFormatting>
  <conditionalFormatting sqref="S20:S25">
    <cfRule type="expression" dxfId="1133" priority="1952">
      <formula>$E20&gt;$D20</formula>
    </cfRule>
  </conditionalFormatting>
  <conditionalFormatting sqref="S20:S25">
    <cfRule type="expression" dxfId="1132" priority="1951">
      <formula>$E20&gt;$D20</formula>
    </cfRule>
  </conditionalFormatting>
  <conditionalFormatting sqref="S20:S25">
    <cfRule type="expression" dxfId="1131" priority="1950">
      <formula>$E20&gt;$D20</formula>
    </cfRule>
  </conditionalFormatting>
  <conditionalFormatting sqref="S20:S25">
    <cfRule type="expression" dxfId="1130" priority="1949">
      <formula>$E20&gt;$D20</formula>
    </cfRule>
  </conditionalFormatting>
  <conditionalFormatting sqref="S20:S25">
    <cfRule type="expression" dxfId="1129" priority="1948">
      <formula>$E20&gt;$D20</formula>
    </cfRule>
  </conditionalFormatting>
  <conditionalFormatting sqref="S20:S25">
    <cfRule type="expression" dxfId="1128" priority="1947">
      <formula>$E20&gt;$D20</formula>
    </cfRule>
  </conditionalFormatting>
  <conditionalFormatting sqref="S20:S25">
    <cfRule type="expression" dxfId="1127" priority="1946">
      <formula>$E20&gt;$D20</formula>
    </cfRule>
  </conditionalFormatting>
  <conditionalFormatting sqref="S20:S25">
    <cfRule type="expression" dxfId="1126" priority="1945">
      <formula>$E20&gt;$D20</formula>
    </cfRule>
  </conditionalFormatting>
  <conditionalFormatting sqref="S20:S25">
    <cfRule type="expression" dxfId="1125" priority="1944">
      <formula>$E20&gt;$D20</formula>
    </cfRule>
  </conditionalFormatting>
  <conditionalFormatting sqref="S20:S25">
    <cfRule type="expression" dxfId="1124" priority="1943">
      <formula>$E20&gt;$D20</formula>
    </cfRule>
  </conditionalFormatting>
  <conditionalFormatting sqref="S20:S25">
    <cfRule type="expression" dxfId="1123" priority="1942">
      <formula>$E20&gt;$D20</formula>
    </cfRule>
  </conditionalFormatting>
  <conditionalFormatting sqref="S20:S25">
    <cfRule type="expression" dxfId="1122" priority="1941">
      <formula>$E20&gt;$D20</formula>
    </cfRule>
  </conditionalFormatting>
  <conditionalFormatting sqref="S20:S25">
    <cfRule type="expression" dxfId="1121" priority="1940">
      <formula>$E20&gt;$D20</formula>
    </cfRule>
  </conditionalFormatting>
  <conditionalFormatting sqref="S20:S25">
    <cfRule type="expression" dxfId="1120" priority="1939">
      <formula>$E20&gt;$D20</formula>
    </cfRule>
  </conditionalFormatting>
  <conditionalFormatting sqref="S20:S25">
    <cfRule type="expression" dxfId="1119" priority="1938">
      <formula>$E20&gt;$D20</formula>
    </cfRule>
  </conditionalFormatting>
  <conditionalFormatting sqref="S20:S25">
    <cfRule type="expression" dxfId="1118" priority="1937">
      <formula>$E20&gt;$D20</formula>
    </cfRule>
  </conditionalFormatting>
  <conditionalFormatting sqref="S20:S25">
    <cfRule type="expression" dxfId="1117" priority="1936">
      <formula>$E20&gt;$D20</formula>
    </cfRule>
  </conditionalFormatting>
  <conditionalFormatting sqref="S20:S25">
    <cfRule type="expression" dxfId="1116" priority="1935">
      <formula>$E20&gt;$D20</formula>
    </cfRule>
  </conditionalFormatting>
  <conditionalFormatting sqref="S20:S25">
    <cfRule type="expression" dxfId="1115" priority="1934">
      <formula>$E20&gt;$D20</formula>
    </cfRule>
  </conditionalFormatting>
  <conditionalFormatting sqref="S20:S25">
    <cfRule type="expression" dxfId="1114" priority="1933">
      <formula>$E20&gt;$D20</formula>
    </cfRule>
  </conditionalFormatting>
  <conditionalFormatting sqref="S20:S25">
    <cfRule type="expression" dxfId="1113" priority="1932">
      <formula>$E20&gt;$D20</formula>
    </cfRule>
  </conditionalFormatting>
  <conditionalFormatting sqref="S20:S25">
    <cfRule type="expression" dxfId="1112" priority="1931">
      <formula>$E20&gt;$D20</formula>
    </cfRule>
  </conditionalFormatting>
  <conditionalFormatting sqref="S20:S25">
    <cfRule type="expression" dxfId="1111" priority="1930">
      <formula>$E20&gt;$D20</formula>
    </cfRule>
  </conditionalFormatting>
  <conditionalFormatting sqref="S20:S25">
    <cfRule type="expression" dxfId="1110" priority="1929">
      <formula>$E20&gt;$D20</formula>
    </cfRule>
  </conditionalFormatting>
  <conditionalFormatting sqref="S20:S25">
    <cfRule type="expression" dxfId="1109" priority="1928">
      <formula>$E20&gt;$D20</formula>
    </cfRule>
  </conditionalFormatting>
  <conditionalFormatting sqref="S20:S25">
    <cfRule type="expression" dxfId="1108" priority="1927">
      <formula>$E20&gt;$D20</formula>
    </cfRule>
  </conditionalFormatting>
  <conditionalFormatting sqref="S20:S25">
    <cfRule type="expression" dxfId="1107" priority="1926">
      <formula>$E20&gt;$D20</formula>
    </cfRule>
  </conditionalFormatting>
  <conditionalFormatting sqref="S20:S25">
    <cfRule type="expression" dxfId="1106" priority="1925">
      <formula>$E20&gt;$D20</formula>
    </cfRule>
  </conditionalFormatting>
  <conditionalFormatting sqref="S20:S25">
    <cfRule type="expression" dxfId="1105" priority="1924">
      <formula>$E20&gt;$D20</formula>
    </cfRule>
  </conditionalFormatting>
  <conditionalFormatting sqref="S20:S25">
    <cfRule type="expression" dxfId="1104" priority="1923">
      <formula>$E20&gt;$D20</formula>
    </cfRule>
  </conditionalFormatting>
  <conditionalFormatting sqref="S20:S25">
    <cfRule type="expression" dxfId="1103" priority="1922">
      <formula>$E20&gt;$D20</formula>
    </cfRule>
  </conditionalFormatting>
  <conditionalFormatting sqref="S20:S25">
    <cfRule type="expression" dxfId="1102" priority="1921">
      <formula>$E20&gt;$D20</formula>
    </cfRule>
  </conditionalFormatting>
  <conditionalFormatting sqref="S20:S25">
    <cfRule type="expression" dxfId="1101" priority="1920">
      <formula>$E20&gt;$D20</formula>
    </cfRule>
  </conditionalFormatting>
  <conditionalFormatting sqref="S20:S25">
    <cfRule type="expression" dxfId="1100" priority="1919">
      <formula>$E20&gt;$D20</formula>
    </cfRule>
  </conditionalFormatting>
  <conditionalFormatting sqref="S20:S25">
    <cfRule type="expression" dxfId="1099" priority="1918">
      <formula>$E20&gt;$D20</formula>
    </cfRule>
  </conditionalFormatting>
  <conditionalFormatting sqref="S20:S25">
    <cfRule type="expression" dxfId="1098" priority="1917">
      <formula>$E20&gt;$D20</formula>
    </cfRule>
  </conditionalFormatting>
  <conditionalFormatting sqref="S20:S25">
    <cfRule type="expression" dxfId="1097" priority="1916">
      <formula>$E20&gt;$D20</formula>
    </cfRule>
  </conditionalFormatting>
  <conditionalFormatting sqref="S20:S25">
    <cfRule type="expression" dxfId="1096" priority="1915">
      <formula>$E20&gt;$D20</formula>
    </cfRule>
  </conditionalFormatting>
  <conditionalFormatting sqref="S20:S25">
    <cfRule type="expression" dxfId="1095" priority="1914">
      <formula>$E20&gt;$D20</formula>
    </cfRule>
  </conditionalFormatting>
  <conditionalFormatting sqref="S20:S25">
    <cfRule type="expression" dxfId="1094" priority="1913">
      <formula>$E20&gt;$D20</formula>
    </cfRule>
  </conditionalFormatting>
  <conditionalFormatting sqref="S20:S25">
    <cfRule type="expression" dxfId="1093" priority="1912">
      <formula>$E20&gt;$D20</formula>
    </cfRule>
  </conditionalFormatting>
  <conditionalFormatting sqref="S20:S25">
    <cfRule type="expression" dxfId="1092" priority="1911">
      <formula>$E20&gt;$D20</formula>
    </cfRule>
  </conditionalFormatting>
  <conditionalFormatting sqref="S20:S25">
    <cfRule type="expression" dxfId="1091" priority="1910">
      <formula>$E20&gt;$D20</formula>
    </cfRule>
  </conditionalFormatting>
  <conditionalFormatting sqref="S20:S25">
    <cfRule type="expression" dxfId="1090" priority="1909">
      <formula>$E20&gt;$D20</formula>
    </cfRule>
  </conditionalFormatting>
  <conditionalFormatting sqref="S20:S25">
    <cfRule type="expression" dxfId="1089" priority="1908">
      <formula>$E20&gt;$D20</formula>
    </cfRule>
  </conditionalFormatting>
  <conditionalFormatting sqref="S20:S25">
    <cfRule type="expression" dxfId="1088" priority="1907">
      <formula>$E20&gt;$D20</formula>
    </cfRule>
  </conditionalFormatting>
  <conditionalFormatting sqref="S20:S25">
    <cfRule type="expression" dxfId="1087" priority="1906">
      <formula>$E20&gt;$D20</formula>
    </cfRule>
  </conditionalFormatting>
  <conditionalFormatting sqref="S20:S25">
    <cfRule type="expression" dxfId="1086" priority="1905">
      <formula>$E20&gt;$D20</formula>
    </cfRule>
  </conditionalFormatting>
  <conditionalFormatting sqref="S20:S25">
    <cfRule type="expression" dxfId="1085" priority="1904">
      <formula>$E20&gt;$D20</formula>
    </cfRule>
  </conditionalFormatting>
  <conditionalFormatting sqref="S20:S25">
    <cfRule type="expression" dxfId="1084" priority="1903">
      <formula>$E20&gt;$D20</formula>
    </cfRule>
  </conditionalFormatting>
  <conditionalFormatting sqref="S20:S25">
    <cfRule type="expression" dxfId="1083" priority="1902">
      <formula>$E20&gt;$D20</formula>
    </cfRule>
  </conditionalFormatting>
  <conditionalFormatting sqref="S20:S25">
    <cfRule type="expression" dxfId="1082" priority="1901">
      <formula>$E20&gt;$D20</formula>
    </cfRule>
  </conditionalFormatting>
  <conditionalFormatting sqref="S20:S25">
    <cfRule type="expression" dxfId="1081" priority="1900">
      <formula>$E20&gt;$D20</formula>
    </cfRule>
  </conditionalFormatting>
  <conditionalFormatting sqref="S20:S25">
    <cfRule type="expression" dxfId="1080" priority="1899">
      <formula>$E20&gt;$D20</formula>
    </cfRule>
  </conditionalFormatting>
  <conditionalFormatting sqref="S20:S25">
    <cfRule type="expression" dxfId="1079" priority="1898">
      <formula>$E20&gt;$D20</formula>
    </cfRule>
  </conditionalFormatting>
  <conditionalFormatting sqref="S20:S25">
    <cfRule type="expression" dxfId="1078" priority="1897">
      <formula>$E20&gt;$D20</formula>
    </cfRule>
  </conditionalFormatting>
  <conditionalFormatting sqref="S20:S25">
    <cfRule type="expression" dxfId="1077" priority="1896">
      <formula>$E20&gt;$D20</formula>
    </cfRule>
  </conditionalFormatting>
  <conditionalFormatting sqref="S20:S25">
    <cfRule type="expression" dxfId="1076" priority="1895">
      <formula>$E20&gt;$D20</formula>
    </cfRule>
  </conditionalFormatting>
  <conditionalFormatting sqref="Q31:Q36">
    <cfRule type="expression" dxfId="1075" priority="1894">
      <formula>$D31&gt;$E31</formula>
    </cfRule>
  </conditionalFormatting>
  <conditionalFormatting sqref="Q31:Q36">
    <cfRule type="expression" dxfId="1074" priority="1893">
      <formula>$D31&gt;$E31</formula>
    </cfRule>
  </conditionalFormatting>
  <conditionalFormatting sqref="Q31:Q36">
    <cfRule type="expression" dxfId="1073" priority="1892">
      <formula>$D31&gt;$E31</formula>
    </cfRule>
  </conditionalFormatting>
  <conditionalFormatting sqref="Q31:Q36">
    <cfRule type="expression" dxfId="1072" priority="1891">
      <formula>$D31&gt;$E31</formula>
    </cfRule>
  </conditionalFormatting>
  <conditionalFormatting sqref="Q31:Q36">
    <cfRule type="expression" dxfId="1071" priority="1890">
      <formula>$D31&gt;$E31</formula>
    </cfRule>
  </conditionalFormatting>
  <conditionalFormatting sqref="Q31:Q36">
    <cfRule type="expression" dxfId="1070" priority="1889">
      <formula>$D31&gt;$E31</formula>
    </cfRule>
  </conditionalFormatting>
  <conditionalFormatting sqref="Q31:Q36">
    <cfRule type="expression" dxfId="1069" priority="1888">
      <formula>$D31&gt;$E31</formula>
    </cfRule>
  </conditionalFormatting>
  <conditionalFormatting sqref="Q31:Q36">
    <cfRule type="expression" dxfId="1068" priority="1887">
      <formula>$D31&gt;$E31</formula>
    </cfRule>
  </conditionalFormatting>
  <conditionalFormatting sqref="Q31:Q36">
    <cfRule type="expression" dxfId="1067" priority="1886">
      <formula>$D31&gt;$E31</formula>
    </cfRule>
  </conditionalFormatting>
  <conditionalFormatting sqref="Q31:Q36">
    <cfRule type="expression" dxfId="1066" priority="1885">
      <formula>$D31&gt;$E31</formula>
    </cfRule>
  </conditionalFormatting>
  <conditionalFormatting sqref="Q31:Q36">
    <cfRule type="expression" dxfId="1065" priority="1884">
      <formula>$D31&gt;$E31</formula>
    </cfRule>
  </conditionalFormatting>
  <conditionalFormatting sqref="Q31:Q36">
    <cfRule type="expression" dxfId="1064" priority="1883">
      <formula>$D31&gt;$E31</formula>
    </cfRule>
  </conditionalFormatting>
  <conditionalFormatting sqref="Q31:Q36">
    <cfRule type="expression" dxfId="1063" priority="1882">
      <formula>$D31&gt;$E31</formula>
    </cfRule>
  </conditionalFormatting>
  <conditionalFormatting sqref="Q31:Q36">
    <cfRule type="expression" dxfId="1062" priority="1881">
      <formula>$D31&gt;$E31</formula>
    </cfRule>
  </conditionalFormatting>
  <conditionalFormatting sqref="Q31:Q36">
    <cfRule type="expression" dxfId="1061" priority="1880">
      <formula>$D31&gt;$E31</formula>
    </cfRule>
  </conditionalFormatting>
  <conditionalFormatting sqref="Q31:Q36">
    <cfRule type="expression" dxfId="1060" priority="1879">
      <formula>$D31&gt;$E31</formula>
    </cfRule>
  </conditionalFormatting>
  <conditionalFormatting sqref="Q31:Q36">
    <cfRule type="expression" dxfId="1059" priority="1878">
      <formula>$D31&gt;$E31</formula>
    </cfRule>
  </conditionalFormatting>
  <conditionalFormatting sqref="Q31:Q36">
    <cfRule type="expression" dxfId="1058" priority="1877">
      <formula>$D31&gt;$E31</formula>
    </cfRule>
  </conditionalFormatting>
  <conditionalFormatting sqref="Q31:Q36">
    <cfRule type="expression" dxfId="1057" priority="1876">
      <formula>$D31&gt;$E31</formula>
    </cfRule>
  </conditionalFormatting>
  <conditionalFormatting sqref="Q31:Q36">
    <cfRule type="expression" dxfId="1056" priority="1875">
      <formula>$D31&gt;$E31</formula>
    </cfRule>
  </conditionalFormatting>
  <conditionalFormatting sqref="Q31:Q36">
    <cfRule type="expression" dxfId="1055" priority="1874">
      <formula>$D31&gt;$E31</formula>
    </cfRule>
  </conditionalFormatting>
  <conditionalFormatting sqref="Q31:Q36">
    <cfRule type="expression" dxfId="1054" priority="1873">
      <formula>$D31&gt;$E31</formula>
    </cfRule>
  </conditionalFormatting>
  <conditionalFormatting sqref="Q31:Q36">
    <cfRule type="expression" dxfId="1053" priority="1872">
      <formula>$D31&gt;$E31</formula>
    </cfRule>
  </conditionalFormatting>
  <conditionalFormatting sqref="Q31:Q36">
    <cfRule type="expression" dxfId="1052" priority="1871">
      <formula>$D31&gt;$E31</formula>
    </cfRule>
  </conditionalFormatting>
  <conditionalFormatting sqref="Q31:Q36">
    <cfRule type="expression" dxfId="1051" priority="1870">
      <formula>$D31&gt;$E31</formula>
    </cfRule>
  </conditionalFormatting>
  <conditionalFormatting sqref="Q31:Q36">
    <cfRule type="expression" dxfId="1050" priority="1869">
      <formula>$D31&gt;$E31</formula>
    </cfRule>
  </conditionalFormatting>
  <conditionalFormatting sqref="Q31:Q36">
    <cfRule type="expression" dxfId="1049" priority="1868">
      <formula>$D31&gt;$E31</formula>
    </cfRule>
  </conditionalFormatting>
  <conditionalFormatting sqref="Q31:Q36">
    <cfRule type="expression" dxfId="1048" priority="1867">
      <formula>$D31&gt;$E31</formula>
    </cfRule>
  </conditionalFormatting>
  <conditionalFormatting sqref="Q31:Q36">
    <cfRule type="expression" dxfId="1047" priority="1866">
      <formula>$D31&gt;$E31</formula>
    </cfRule>
  </conditionalFormatting>
  <conditionalFormatting sqref="Q31:Q36">
    <cfRule type="expression" dxfId="1046" priority="1865">
      <formula>$D31&gt;$E31</formula>
    </cfRule>
  </conditionalFormatting>
  <conditionalFormatting sqref="Q31:Q36">
    <cfRule type="expression" dxfId="1045" priority="1864">
      <formula>$D31&gt;$E31</formula>
    </cfRule>
  </conditionalFormatting>
  <conditionalFormatting sqref="Q31:Q36">
    <cfRule type="expression" dxfId="1044" priority="1863">
      <formula>$D31&gt;$E31</formula>
    </cfRule>
  </conditionalFormatting>
  <conditionalFormatting sqref="Q31:Q36">
    <cfRule type="expression" dxfId="1043" priority="1862">
      <formula>$D31&gt;$E31</formula>
    </cfRule>
  </conditionalFormatting>
  <conditionalFormatting sqref="Q31:Q36">
    <cfRule type="expression" dxfId="1042" priority="1861">
      <formula>$D31&gt;$E31</formula>
    </cfRule>
  </conditionalFormatting>
  <conditionalFormatting sqref="Q31:Q36">
    <cfRule type="expression" dxfId="1041" priority="1860">
      <formula>$D31&gt;$E31</formula>
    </cfRule>
  </conditionalFormatting>
  <conditionalFormatting sqref="Q31:Q36">
    <cfRule type="expression" dxfId="1040" priority="1859">
      <formula>$D31&gt;$E31</formula>
    </cfRule>
  </conditionalFormatting>
  <conditionalFormatting sqref="Q31:Q36">
    <cfRule type="expression" dxfId="1039" priority="1858">
      <formula>$D31&gt;$E31</formula>
    </cfRule>
  </conditionalFormatting>
  <conditionalFormatting sqref="Q31:Q36">
    <cfRule type="expression" dxfId="1038" priority="1857">
      <formula>$D31&gt;$E31</formula>
    </cfRule>
  </conditionalFormatting>
  <conditionalFormatting sqref="Q31:Q36">
    <cfRule type="expression" dxfId="1037" priority="1856">
      <formula>$D31&gt;$E31</formula>
    </cfRule>
  </conditionalFormatting>
  <conditionalFormatting sqref="Q31:Q36">
    <cfRule type="expression" dxfId="1036" priority="1855">
      <formula>$D31&gt;$E31</formula>
    </cfRule>
  </conditionalFormatting>
  <conditionalFormatting sqref="Q31:Q36">
    <cfRule type="expression" dxfId="1035" priority="1854">
      <formula>$D31&gt;$E31</formula>
    </cfRule>
  </conditionalFormatting>
  <conditionalFormatting sqref="Q31:Q36">
    <cfRule type="expression" dxfId="1034" priority="1853">
      <formula>$D31&gt;$E31</formula>
    </cfRule>
  </conditionalFormatting>
  <conditionalFormatting sqref="Q31:Q36">
    <cfRule type="expression" dxfId="1033" priority="1852">
      <formula>$D31&gt;$E31</formula>
    </cfRule>
  </conditionalFormatting>
  <conditionalFormatting sqref="Q31:Q36">
    <cfRule type="expression" dxfId="1032" priority="1851">
      <formula>$D31&gt;$E31</formula>
    </cfRule>
  </conditionalFormatting>
  <conditionalFormatting sqref="Q31:Q36">
    <cfRule type="expression" dxfId="1031" priority="1850">
      <formula>$D31&gt;$E31</formula>
    </cfRule>
  </conditionalFormatting>
  <conditionalFormatting sqref="Q31:Q36">
    <cfRule type="expression" dxfId="1030" priority="1849">
      <formula>$D31&gt;$E31</formula>
    </cfRule>
  </conditionalFormatting>
  <conditionalFormatting sqref="Q31:Q36">
    <cfRule type="expression" dxfId="1029" priority="1848">
      <formula>$D31&gt;$E31</formula>
    </cfRule>
  </conditionalFormatting>
  <conditionalFormatting sqref="Q31:Q36">
    <cfRule type="expression" dxfId="1028" priority="1847">
      <formula>$D31&gt;$E31</formula>
    </cfRule>
  </conditionalFormatting>
  <conditionalFormatting sqref="Q31:Q36">
    <cfRule type="expression" dxfId="1027" priority="1846">
      <formula>$D31&gt;$E31</formula>
    </cfRule>
  </conditionalFormatting>
  <conditionalFormatting sqref="Q31:Q36">
    <cfRule type="expression" dxfId="1026" priority="1845">
      <formula>$D31&gt;$E31</formula>
    </cfRule>
  </conditionalFormatting>
  <conditionalFormatting sqref="Q31:Q36">
    <cfRule type="expression" dxfId="1025" priority="1844">
      <formula>$D31&gt;$E31</formula>
    </cfRule>
  </conditionalFormatting>
  <conditionalFormatting sqref="Q31:Q36">
    <cfRule type="expression" dxfId="1024" priority="1843">
      <formula>$D31&gt;$E31</formula>
    </cfRule>
  </conditionalFormatting>
  <conditionalFormatting sqref="Q31:Q36">
    <cfRule type="expression" dxfId="1023" priority="1842">
      <formula>$D31&gt;$E31</formula>
    </cfRule>
  </conditionalFormatting>
  <conditionalFormatting sqref="Q31:Q36">
    <cfRule type="expression" dxfId="1022" priority="1841">
      <formula>$D31&gt;$E31</formula>
    </cfRule>
  </conditionalFormatting>
  <conditionalFormatting sqref="Q31:Q36">
    <cfRule type="expression" dxfId="1021" priority="1840">
      <formula>$D31&gt;$E31</formula>
    </cfRule>
  </conditionalFormatting>
  <conditionalFormatting sqref="Q31:Q36">
    <cfRule type="expression" dxfId="1020" priority="1839">
      <formula>$D31&gt;$E31</formula>
    </cfRule>
  </conditionalFormatting>
  <conditionalFormatting sqref="Q31:Q36">
    <cfRule type="expression" dxfId="1019" priority="1838">
      <formula>$D31&gt;$E31</formula>
    </cfRule>
  </conditionalFormatting>
  <conditionalFormatting sqref="Q31:Q36">
    <cfRule type="expression" dxfId="1018" priority="1837">
      <formula>$D31&gt;$E31</formula>
    </cfRule>
  </conditionalFormatting>
  <conditionalFormatting sqref="Q31:Q36">
    <cfRule type="expression" dxfId="1017" priority="1836">
      <formula>$D31&gt;$E31</formula>
    </cfRule>
  </conditionalFormatting>
  <conditionalFormatting sqref="Q31:Q36">
    <cfRule type="expression" dxfId="1016" priority="1835">
      <formula>$D31&gt;$E31</formula>
    </cfRule>
  </conditionalFormatting>
  <conditionalFormatting sqref="Q31:Q36">
    <cfRule type="expression" dxfId="1015" priority="1834">
      <formula>$D31&gt;$E31</formula>
    </cfRule>
  </conditionalFormatting>
  <conditionalFormatting sqref="Q31:Q36">
    <cfRule type="expression" dxfId="1014" priority="1833">
      <formula>$D31&gt;$E31</formula>
    </cfRule>
  </conditionalFormatting>
  <conditionalFormatting sqref="Q31:Q36">
    <cfRule type="expression" dxfId="1013" priority="1832">
      <formula>$D31&gt;$E31</formula>
    </cfRule>
  </conditionalFormatting>
  <conditionalFormatting sqref="Q31:Q36">
    <cfRule type="expression" dxfId="1012" priority="1831">
      <formula>$D31&gt;$E31</formula>
    </cfRule>
  </conditionalFormatting>
  <conditionalFormatting sqref="Q31:Q36">
    <cfRule type="expression" dxfId="1011" priority="1830">
      <formula>$D31&gt;$E31</formula>
    </cfRule>
  </conditionalFormatting>
  <conditionalFormatting sqref="Q31:Q36">
    <cfRule type="expression" dxfId="1010" priority="1829">
      <formula>$D31&gt;$E31</formula>
    </cfRule>
  </conditionalFormatting>
  <conditionalFormatting sqref="Q31:Q36">
    <cfRule type="expression" dxfId="1009" priority="1828">
      <formula>$D31&gt;$E31</formula>
    </cfRule>
  </conditionalFormatting>
  <conditionalFormatting sqref="Q31:Q36">
    <cfRule type="expression" dxfId="1008" priority="1827">
      <formula>$D31&gt;$E31</formula>
    </cfRule>
  </conditionalFormatting>
  <conditionalFormatting sqref="Q31:Q36">
    <cfRule type="expression" dxfId="1007" priority="1826">
      <formula>$D31&gt;$E31</formula>
    </cfRule>
  </conditionalFormatting>
  <conditionalFormatting sqref="Q31:Q36">
    <cfRule type="expression" dxfId="1006" priority="1825">
      <formula>$D31&gt;$E31</formula>
    </cfRule>
  </conditionalFormatting>
  <conditionalFormatting sqref="Q31:Q36">
    <cfRule type="expression" dxfId="1005" priority="1824">
      <formula>$D31&gt;$E31</formula>
    </cfRule>
  </conditionalFormatting>
  <conditionalFormatting sqref="Q31:Q36">
    <cfRule type="expression" dxfId="1004" priority="1823">
      <formula>$D31&gt;$E31</formula>
    </cfRule>
  </conditionalFormatting>
  <conditionalFormatting sqref="Q31:Q36">
    <cfRule type="expression" dxfId="1003" priority="1822">
      <formula>$D31&gt;$E31</formula>
    </cfRule>
  </conditionalFormatting>
  <conditionalFormatting sqref="Q31:Q36">
    <cfRule type="expression" dxfId="1002" priority="1821">
      <formula>$D31&gt;$E31</formula>
    </cfRule>
  </conditionalFormatting>
  <conditionalFormatting sqref="Q31:Q36">
    <cfRule type="expression" dxfId="1001" priority="1820">
      <formula>$D31&gt;$E31</formula>
    </cfRule>
  </conditionalFormatting>
  <conditionalFormatting sqref="Q31:Q36">
    <cfRule type="expression" dxfId="1000" priority="1819">
      <formula>$D31&gt;$E31</formula>
    </cfRule>
  </conditionalFormatting>
  <conditionalFormatting sqref="Q31:Q36">
    <cfRule type="expression" dxfId="999" priority="1818">
      <formula>$D31&gt;$E31</formula>
    </cfRule>
  </conditionalFormatting>
  <conditionalFormatting sqref="Q31:Q36">
    <cfRule type="expression" dxfId="998" priority="1817">
      <formula>$D31&gt;$E31</formula>
    </cfRule>
  </conditionalFormatting>
  <conditionalFormatting sqref="Q31:Q36">
    <cfRule type="expression" dxfId="997" priority="1816">
      <formula>$D31&gt;$E31</formula>
    </cfRule>
  </conditionalFormatting>
  <conditionalFormatting sqref="Q31:Q36">
    <cfRule type="expression" dxfId="996" priority="1815">
      <formula>$D31&gt;$E31</formula>
    </cfRule>
  </conditionalFormatting>
  <conditionalFormatting sqref="Q31:Q36">
    <cfRule type="expression" dxfId="995" priority="1814">
      <formula>$D31&gt;$E31</formula>
    </cfRule>
  </conditionalFormatting>
  <conditionalFormatting sqref="Q31:Q36">
    <cfRule type="expression" dxfId="994" priority="1813">
      <formula>$D31&gt;$E31</formula>
    </cfRule>
  </conditionalFormatting>
  <conditionalFormatting sqref="Q31:Q36">
    <cfRule type="expression" dxfId="993" priority="1812">
      <formula>$D31&gt;$E31</formula>
    </cfRule>
  </conditionalFormatting>
  <conditionalFormatting sqref="Q31:Q36">
    <cfRule type="expression" dxfId="992" priority="1811">
      <formula>$D31&gt;$E31</formula>
    </cfRule>
  </conditionalFormatting>
  <conditionalFormatting sqref="Q31:Q36">
    <cfRule type="expression" dxfId="991" priority="1810">
      <formula>$D31&gt;$E31</formula>
    </cfRule>
  </conditionalFormatting>
  <conditionalFormatting sqref="Q31:Q36">
    <cfRule type="expression" dxfId="990" priority="1809">
      <formula>$D31&gt;$E31</formula>
    </cfRule>
  </conditionalFormatting>
  <conditionalFormatting sqref="Q31:Q36">
    <cfRule type="expression" dxfId="989" priority="1808">
      <formula>$D31&gt;$E31</formula>
    </cfRule>
  </conditionalFormatting>
  <conditionalFormatting sqref="Q31:Q36">
    <cfRule type="expression" dxfId="988" priority="1807">
      <formula>$D31&gt;$E31</formula>
    </cfRule>
  </conditionalFormatting>
  <conditionalFormatting sqref="Q31:Q36">
    <cfRule type="expression" dxfId="987" priority="1806">
      <formula>$D31&gt;$E31</formula>
    </cfRule>
  </conditionalFormatting>
  <conditionalFormatting sqref="Q31:Q36">
    <cfRule type="expression" dxfId="986" priority="1805">
      <formula>$D31&gt;$E31</formula>
    </cfRule>
  </conditionalFormatting>
  <conditionalFormatting sqref="Q31:Q36">
    <cfRule type="expression" dxfId="985" priority="1804">
      <formula>$D31&gt;$E31</formula>
    </cfRule>
  </conditionalFormatting>
  <conditionalFormatting sqref="Q31:Q36">
    <cfRule type="expression" dxfId="984" priority="1803">
      <formula>$D31&gt;$E31</formula>
    </cfRule>
  </conditionalFormatting>
  <conditionalFormatting sqref="Q31:Q36">
    <cfRule type="expression" dxfId="983" priority="1802">
      <formula>$D31&gt;$E31</formula>
    </cfRule>
  </conditionalFormatting>
  <conditionalFormatting sqref="Q31:Q36">
    <cfRule type="expression" dxfId="982" priority="1801">
      <formula>$D31&gt;$E31</formula>
    </cfRule>
  </conditionalFormatting>
  <conditionalFormatting sqref="Q31:Q36">
    <cfRule type="expression" dxfId="981" priority="1800">
      <formula>$D31&gt;$E31</formula>
    </cfRule>
  </conditionalFormatting>
  <conditionalFormatting sqref="Q31:Q36">
    <cfRule type="expression" dxfId="980" priority="1799">
      <formula>$D31&gt;$E31</formula>
    </cfRule>
  </conditionalFormatting>
  <conditionalFormatting sqref="Q31:Q36">
    <cfRule type="expression" dxfId="979" priority="1798">
      <formula>$D31&gt;$E31</formula>
    </cfRule>
  </conditionalFormatting>
  <conditionalFormatting sqref="Q31:Q36">
    <cfRule type="expression" dxfId="978" priority="1797">
      <formula>$D31&gt;$E31</formula>
    </cfRule>
  </conditionalFormatting>
  <conditionalFormatting sqref="R31:R36">
    <cfRule type="expression" dxfId="977" priority="1796">
      <formula>AND($D31=$E31,$D31&lt;&gt;"")</formula>
    </cfRule>
  </conditionalFormatting>
  <conditionalFormatting sqref="R31:R36">
    <cfRule type="expression" dxfId="976" priority="1795">
      <formula>AND($D31=$E31,$D31&lt;&gt;"")</formula>
    </cfRule>
  </conditionalFormatting>
  <conditionalFormatting sqref="R31:R36">
    <cfRule type="expression" dxfId="975" priority="1794">
      <formula>AND($D31=$E31,$D31&lt;&gt;"")</formula>
    </cfRule>
  </conditionalFormatting>
  <conditionalFormatting sqref="R31:R36">
    <cfRule type="expression" dxfId="974" priority="1793">
      <formula>AND($D31=$E31,$D31&lt;&gt;"")</formula>
    </cfRule>
  </conditionalFormatting>
  <conditionalFormatting sqref="R31:R36">
    <cfRule type="expression" dxfId="973" priority="1792">
      <formula>AND($D31=$E31,$D31&lt;&gt;"")</formula>
    </cfRule>
  </conditionalFormatting>
  <conditionalFormatting sqref="R31:R36">
    <cfRule type="expression" dxfId="972" priority="1791">
      <formula>AND($D31=$E31,$D31&lt;&gt;"")</formula>
    </cfRule>
  </conditionalFormatting>
  <conditionalFormatting sqref="R31:R36">
    <cfRule type="expression" dxfId="971" priority="1790">
      <formula>AND($D31=$E31,$D31&lt;&gt;"")</formula>
    </cfRule>
  </conditionalFormatting>
  <conditionalFormatting sqref="R31:R36">
    <cfRule type="expression" dxfId="970" priority="1789">
      <formula>AND($D31=$E31,$D31&lt;&gt;"")</formula>
    </cfRule>
  </conditionalFormatting>
  <conditionalFormatting sqref="R31:R36">
    <cfRule type="expression" dxfId="969" priority="1788">
      <formula>AND($D31=$E31,$D31&lt;&gt;"")</formula>
    </cfRule>
  </conditionalFormatting>
  <conditionalFormatting sqref="R31:R36">
    <cfRule type="expression" dxfId="968" priority="1787">
      <formula>AND($D31=$E31,$D31&lt;&gt;"")</formula>
    </cfRule>
  </conditionalFormatting>
  <conditionalFormatting sqref="R31:R36">
    <cfRule type="expression" dxfId="967" priority="1786">
      <formula>AND($D31=$E31,$D31&lt;&gt;"")</formula>
    </cfRule>
  </conditionalFormatting>
  <conditionalFormatting sqref="R31:R36">
    <cfRule type="expression" dxfId="966" priority="1785">
      <formula>AND($D31=$E31,$D31&lt;&gt;"")</formula>
    </cfRule>
  </conditionalFormatting>
  <conditionalFormatting sqref="R31:R36">
    <cfRule type="expression" dxfId="965" priority="1784">
      <formula>AND($D31=$E31,$D31&lt;&gt;"")</formula>
    </cfRule>
  </conditionalFormatting>
  <conditionalFormatting sqref="R31:R36">
    <cfRule type="expression" dxfId="964" priority="1783">
      <formula>AND($D31=$E31,$D31&lt;&gt;"")</formula>
    </cfRule>
  </conditionalFormatting>
  <conditionalFormatting sqref="R31:R36">
    <cfRule type="expression" dxfId="963" priority="1782">
      <formula>AND($D31=$E31,$D31&lt;&gt;"")</formula>
    </cfRule>
  </conditionalFormatting>
  <conditionalFormatting sqref="R31:R36">
    <cfRule type="expression" dxfId="962" priority="1781">
      <formula>AND($D31=$E31,$D31&lt;&gt;"")</formula>
    </cfRule>
  </conditionalFormatting>
  <conditionalFormatting sqref="R31:R36">
    <cfRule type="expression" dxfId="961" priority="1780">
      <formula>AND($D31=$E31,$D31&lt;&gt;"")</formula>
    </cfRule>
  </conditionalFormatting>
  <conditionalFormatting sqref="R31:R36">
    <cfRule type="expression" dxfId="960" priority="1779">
      <formula>AND($D31=$E31,$D31&lt;&gt;"")</formula>
    </cfRule>
  </conditionalFormatting>
  <conditionalFormatting sqref="R31:R36">
    <cfRule type="expression" dxfId="959" priority="1778">
      <formula>AND($D31=$E31,$D31&lt;&gt;"")</formula>
    </cfRule>
  </conditionalFormatting>
  <conditionalFormatting sqref="R31:R36">
    <cfRule type="expression" dxfId="958" priority="1777">
      <formula>AND($D31=$E31,$D31&lt;&gt;"")</formula>
    </cfRule>
  </conditionalFormatting>
  <conditionalFormatting sqref="R31:R36">
    <cfRule type="expression" dxfId="957" priority="1776">
      <formula>AND($D31=$E31,$D31&lt;&gt;"")</formula>
    </cfRule>
  </conditionalFormatting>
  <conditionalFormatting sqref="R31:R36">
    <cfRule type="expression" dxfId="956" priority="1775">
      <formula>AND($D31=$E31,$D31&lt;&gt;"")</formula>
    </cfRule>
  </conditionalFormatting>
  <conditionalFormatting sqref="R31:R36">
    <cfRule type="expression" dxfId="955" priority="1774">
      <formula>AND($D31=$E31,$D31&lt;&gt;"")</formula>
    </cfRule>
  </conditionalFormatting>
  <conditionalFormatting sqref="R31:R36">
    <cfRule type="expression" dxfId="954" priority="1773">
      <formula>AND($D31=$E31,$D31&lt;&gt;"")</formula>
    </cfRule>
  </conditionalFormatting>
  <conditionalFormatting sqref="R31:R36">
    <cfRule type="expression" dxfId="953" priority="1772">
      <formula>AND($D31=$E31,$D31&lt;&gt;"")</formula>
    </cfRule>
  </conditionalFormatting>
  <conditionalFormatting sqref="R31:R36">
    <cfRule type="expression" dxfId="952" priority="1771">
      <formula>AND($D31=$E31,$D31&lt;&gt;"")</formula>
    </cfRule>
  </conditionalFormatting>
  <conditionalFormatting sqref="R31:R36">
    <cfRule type="expression" dxfId="951" priority="1770">
      <formula>AND($D31=$E31,$D31&lt;&gt;"")</formula>
    </cfRule>
  </conditionalFormatting>
  <conditionalFormatting sqref="R31:R36">
    <cfRule type="expression" dxfId="950" priority="1769">
      <formula>AND($D31=$E31,$D31&lt;&gt;"")</formula>
    </cfRule>
  </conditionalFormatting>
  <conditionalFormatting sqref="R31:R36">
    <cfRule type="expression" dxfId="949" priority="1768">
      <formula>AND($D31=$E31,$D31&lt;&gt;"")</formula>
    </cfRule>
  </conditionalFormatting>
  <conditionalFormatting sqref="R31:R36">
    <cfRule type="expression" dxfId="948" priority="1767">
      <formula>AND($D31=$E31,$D31&lt;&gt;"")</formula>
    </cfRule>
  </conditionalFormatting>
  <conditionalFormatting sqref="R31:R36">
    <cfRule type="expression" dxfId="947" priority="1766">
      <formula>AND($D31=$E31,$D31&lt;&gt;"")</formula>
    </cfRule>
  </conditionalFormatting>
  <conditionalFormatting sqref="R31:R36">
    <cfRule type="expression" dxfId="946" priority="1765">
      <formula>AND($D31=$E31,$D31&lt;&gt;"")</formula>
    </cfRule>
  </conditionalFormatting>
  <conditionalFormatting sqref="R31:R36">
    <cfRule type="expression" dxfId="945" priority="1764">
      <formula>AND($D31=$E31,$D31&lt;&gt;"")</formula>
    </cfRule>
  </conditionalFormatting>
  <conditionalFormatting sqref="R31:R36">
    <cfRule type="expression" dxfId="944" priority="1763">
      <formula>AND($D31=$E31,$D31&lt;&gt;"")</formula>
    </cfRule>
  </conditionalFormatting>
  <conditionalFormatting sqref="R31:R36">
    <cfRule type="expression" dxfId="943" priority="1762">
      <formula>AND($D31=$E31,$D31&lt;&gt;"")</formula>
    </cfRule>
  </conditionalFormatting>
  <conditionalFormatting sqref="R31:R36">
    <cfRule type="expression" dxfId="942" priority="1761">
      <formula>AND($D31=$E31,$D31&lt;&gt;"")</formula>
    </cfRule>
  </conditionalFormatting>
  <conditionalFormatting sqref="R31:R36">
    <cfRule type="expression" dxfId="941" priority="1760">
      <formula>AND($D31=$E31,$D31&lt;&gt;"")</formula>
    </cfRule>
  </conditionalFormatting>
  <conditionalFormatting sqref="R31:R36">
    <cfRule type="expression" dxfId="940" priority="1759">
      <formula>AND($D31=$E31,$D31&lt;&gt;"")</formula>
    </cfRule>
  </conditionalFormatting>
  <conditionalFormatting sqref="R31:R36">
    <cfRule type="expression" dxfId="939" priority="1758">
      <formula>AND($D31=$E31,$D31&lt;&gt;"")</formula>
    </cfRule>
  </conditionalFormatting>
  <conditionalFormatting sqref="R31:R36">
    <cfRule type="expression" dxfId="938" priority="1757">
      <formula>AND($D31=$E31,$D31&lt;&gt;"")</formula>
    </cfRule>
  </conditionalFormatting>
  <conditionalFormatting sqref="R31:R36">
    <cfRule type="expression" dxfId="937" priority="1756">
      <formula>AND($D31=$E31,$D31&lt;&gt;"")</formula>
    </cfRule>
  </conditionalFormatting>
  <conditionalFormatting sqref="R31:R36">
    <cfRule type="expression" dxfId="936" priority="1755">
      <formula>AND($D31=$E31,$D31&lt;&gt;"")</formula>
    </cfRule>
  </conditionalFormatting>
  <conditionalFormatting sqref="R31:R36">
    <cfRule type="expression" dxfId="935" priority="1754">
      <formula>AND($D31=$E31,$D31&lt;&gt;"")</formula>
    </cfRule>
  </conditionalFormatting>
  <conditionalFormatting sqref="R31:R36">
    <cfRule type="expression" dxfId="934" priority="1753">
      <formula>AND($D31=$E31,$D31&lt;&gt;"")</formula>
    </cfRule>
  </conditionalFormatting>
  <conditionalFormatting sqref="R31:R36">
    <cfRule type="expression" dxfId="933" priority="1752">
      <formula>AND($D31=$E31,$D31&lt;&gt;"")</formula>
    </cfRule>
  </conditionalFormatting>
  <conditionalFormatting sqref="R31:R36">
    <cfRule type="expression" dxfId="932" priority="1751">
      <formula>AND($D31=$E31,$D31&lt;&gt;"")</formula>
    </cfRule>
  </conditionalFormatting>
  <conditionalFormatting sqref="R31:R36">
    <cfRule type="expression" dxfId="931" priority="1750">
      <formula>AND($D31=$E31,$D31&lt;&gt;"")</formula>
    </cfRule>
  </conditionalFormatting>
  <conditionalFormatting sqref="R31:R36">
    <cfRule type="expression" dxfId="930" priority="1749">
      <formula>AND($D31=$E31,$D31&lt;&gt;"")</formula>
    </cfRule>
  </conditionalFormatting>
  <conditionalFormatting sqref="R31:R36">
    <cfRule type="expression" dxfId="929" priority="1748">
      <formula>AND($D31=$E31,$D31&lt;&gt;"")</formula>
    </cfRule>
  </conditionalFormatting>
  <conditionalFormatting sqref="R31:R36">
    <cfRule type="expression" dxfId="928" priority="1747">
      <formula>AND($D31=$E31,$D31&lt;&gt;"")</formula>
    </cfRule>
  </conditionalFormatting>
  <conditionalFormatting sqref="R31:R36">
    <cfRule type="expression" dxfId="927" priority="1746">
      <formula>AND($D31=$E31,$D31&lt;&gt;"")</formula>
    </cfRule>
  </conditionalFormatting>
  <conditionalFormatting sqref="R31:R36">
    <cfRule type="expression" dxfId="926" priority="1745">
      <formula>AND($D31=$E31,$D31&lt;&gt;"")</formula>
    </cfRule>
  </conditionalFormatting>
  <conditionalFormatting sqref="R31:R36">
    <cfRule type="expression" dxfId="925" priority="1744">
      <formula>AND($D31=$E31,$D31&lt;&gt;"")</formula>
    </cfRule>
  </conditionalFormatting>
  <conditionalFormatting sqref="R31:R36">
    <cfRule type="expression" dxfId="924" priority="1743">
      <formula>AND($D31=$E31,$D31&lt;&gt;"")</formula>
    </cfRule>
  </conditionalFormatting>
  <conditionalFormatting sqref="R31:R36">
    <cfRule type="expression" dxfId="923" priority="1742">
      <formula>AND($D31=$E31,$D31&lt;&gt;"")</formula>
    </cfRule>
  </conditionalFormatting>
  <conditionalFormatting sqref="R31:R36">
    <cfRule type="expression" dxfId="922" priority="1741">
      <formula>AND($D31=$E31,$D31&lt;&gt;"")</formula>
    </cfRule>
  </conditionalFormatting>
  <conditionalFormatting sqref="R31:R36">
    <cfRule type="expression" dxfId="921" priority="1740">
      <formula>AND($D31=$E31,$D31&lt;&gt;"")</formula>
    </cfRule>
  </conditionalFormatting>
  <conditionalFormatting sqref="R31:R36">
    <cfRule type="expression" dxfId="920" priority="1739">
      <formula>AND($D31=$E31,$D31&lt;&gt;"")</formula>
    </cfRule>
  </conditionalFormatting>
  <conditionalFormatting sqref="R31:R36">
    <cfRule type="expression" dxfId="919" priority="1738">
      <formula>AND($D31=$E31,$D31&lt;&gt;"")</formula>
    </cfRule>
  </conditionalFormatting>
  <conditionalFormatting sqref="R31:R36">
    <cfRule type="expression" dxfId="918" priority="1737">
      <formula>AND($D31=$E31,$D31&lt;&gt;"")</formula>
    </cfRule>
  </conditionalFormatting>
  <conditionalFormatting sqref="R31:R36">
    <cfRule type="expression" dxfId="917" priority="1736">
      <formula>AND($D31=$E31,$D31&lt;&gt;"")</formula>
    </cfRule>
  </conditionalFormatting>
  <conditionalFormatting sqref="R31:R36">
    <cfRule type="expression" dxfId="916" priority="1735">
      <formula>AND($D31=$E31,$D31&lt;&gt;"")</formula>
    </cfRule>
  </conditionalFormatting>
  <conditionalFormatting sqref="R31:R36">
    <cfRule type="expression" dxfId="915" priority="1734">
      <formula>AND($D31=$E31,$D31&lt;&gt;"")</formula>
    </cfRule>
  </conditionalFormatting>
  <conditionalFormatting sqref="R31:R36">
    <cfRule type="expression" dxfId="914" priority="1733">
      <formula>AND($D31=$E31,$D31&lt;&gt;"")</formula>
    </cfRule>
  </conditionalFormatting>
  <conditionalFormatting sqref="R31:R36">
    <cfRule type="expression" dxfId="913" priority="1732">
      <formula>AND($D31=$E31,$D31&lt;&gt;"")</formula>
    </cfRule>
  </conditionalFormatting>
  <conditionalFormatting sqref="R31:R36">
    <cfRule type="expression" dxfId="912" priority="1731">
      <formula>AND($D31=$E31,$D31&lt;&gt;"")</formula>
    </cfRule>
  </conditionalFormatting>
  <conditionalFormatting sqref="R31:R36">
    <cfRule type="expression" dxfId="911" priority="1730">
      <formula>AND($D31=$E31,$D31&lt;&gt;"")</formula>
    </cfRule>
  </conditionalFormatting>
  <conditionalFormatting sqref="R31:R36">
    <cfRule type="expression" dxfId="910" priority="1729">
      <formula>AND($D31=$E31,$D31&lt;&gt;"")</formula>
    </cfRule>
  </conditionalFormatting>
  <conditionalFormatting sqref="R31:R36">
    <cfRule type="expression" dxfId="909" priority="1728">
      <formula>AND($D31=$E31,$D31&lt;&gt;"")</formula>
    </cfRule>
  </conditionalFormatting>
  <conditionalFormatting sqref="R31:R36">
    <cfRule type="expression" dxfId="908" priority="1727">
      <formula>AND($D31=$E31,$D31&lt;&gt;"")</formula>
    </cfRule>
  </conditionalFormatting>
  <conditionalFormatting sqref="R31:R36">
    <cfRule type="expression" dxfId="907" priority="1726">
      <formula>AND($D31=$E31,$D31&lt;&gt;"")</formula>
    </cfRule>
  </conditionalFormatting>
  <conditionalFormatting sqref="R31:R36">
    <cfRule type="expression" dxfId="906" priority="1725">
      <formula>AND($D31=$E31,$D31&lt;&gt;"")</formula>
    </cfRule>
  </conditionalFormatting>
  <conditionalFormatting sqref="R31:R36">
    <cfRule type="expression" dxfId="905" priority="1724">
      <formula>AND($D31=$E31,$D31&lt;&gt;"")</formula>
    </cfRule>
  </conditionalFormatting>
  <conditionalFormatting sqref="R31:R36">
    <cfRule type="expression" dxfId="904" priority="1723">
      <formula>AND($D31=$E31,$D31&lt;&gt;"")</formula>
    </cfRule>
  </conditionalFormatting>
  <conditionalFormatting sqref="R31:R36">
    <cfRule type="expression" dxfId="903" priority="1722">
      <formula>AND($D31=$E31,$D31&lt;&gt;"")</formula>
    </cfRule>
  </conditionalFormatting>
  <conditionalFormatting sqref="R31:R36">
    <cfRule type="expression" dxfId="902" priority="1721">
      <formula>AND($D31=$E31,$D31&lt;&gt;"")</formula>
    </cfRule>
  </conditionalFormatting>
  <conditionalFormatting sqref="R31:R36">
    <cfRule type="expression" dxfId="901" priority="1720">
      <formula>AND($D31=$E31,$D31&lt;&gt;"")</formula>
    </cfRule>
  </conditionalFormatting>
  <conditionalFormatting sqref="R31:R36">
    <cfRule type="expression" dxfId="900" priority="1719">
      <formula>AND($D31=$E31,$D31&lt;&gt;"")</formula>
    </cfRule>
  </conditionalFormatting>
  <conditionalFormatting sqref="R31:R36">
    <cfRule type="expression" dxfId="899" priority="1718">
      <formula>AND($D31=$E31,$D31&lt;&gt;"")</formula>
    </cfRule>
  </conditionalFormatting>
  <conditionalFormatting sqref="R31:R36">
    <cfRule type="expression" dxfId="898" priority="1717">
      <formula>AND($D31=$E31,$D31&lt;&gt;"")</formula>
    </cfRule>
  </conditionalFormatting>
  <conditionalFormatting sqref="R31:R36">
    <cfRule type="expression" dxfId="897" priority="1716">
      <formula>AND($D31=$E31,$D31&lt;&gt;"")</formula>
    </cfRule>
  </conditionalFormatting>
  <conditionalFormatting sqref="R31:R36">
    <cfRule type="expression" dxfId="896" priority="1715">
      <formula>AND($D31=$E31,$D31&lt;&gt;"")</formula>
    </cfRule>
  </conditionalFormatting>
  <conditionalFormatting sqref="R31:R36">
    <cfRule type="expression" dxfId="895" priority="1714">
      <formula>AND($D31=$E31,$D31&lt;&gt;"")</formula>
    </cfRule>
  </conditionalFormatting>
  <conditionalFormatting sqref="R31:R36">
    <cfRule type="expression" dxfId="894" priority="1713">
      <formula>AND($D31=$E31,$D31&lt;&gt;"")</formula>
    </cfRule>
  </conditionalFormatting>
  <conditionalFormatting sqref="R31:R36">
    <cfRule type="expression" dxfId="893" priority="1712">
      <formula>AND($D31=$E31,$D31&lt;&gt;"")</formula>
    </cfRule>
  </conditionalFormatting>
  <conditionalFormatting sqref="R31:R36">
    <cfRule type="expression" dxfId="892" priority="1711">
      <formula>AND($D31=$E31,$D31&lt;&gt;"")</formula>
    </cfRule>
  </conditionalFormatting>
  <conditionalFormatting sqref="R31:R36">
    <cfRule type="expression" dxfId="891" priority="1710">
      <formula>AND($D31=$E31,$D31&lt;&gt;"")</formula>
    </cfRule>
  </conditionalFormatting>
  <conditionalFormatting sqref="R31:R36">
    <cfRule type="expression" dxfId="890" priority="1709">
      <formula>AND($D31=$E31,$D31&lt;&gt;"")</formula>
    </cfRule>
  </conditionalFormatting>
  <conditionalFormatting sqref="R31:R36">
    <cfRule type="expression" dxfId="889" priority="1708">
      <formula>AND($D31=$E31,$D31&lt;&gt;"")</formula>
    </cfRule>
  </conditionalFormatting>
  <conditionalFormatting sqref="R31:R36">
    <cfRule type="expression" dxfId="888" priority="1707">
      <formula>AND($D31=$E31,$D31&lt;&gt;"")</formula>
    </cfRule>
  </conditionalFormatting>
  <conditionalFormatting sqref="R31:R36">
    <cfRule type="expression" dxfId="887" priority="1706">
      <formula>AND($D31=$E31,$D31&lt;&gt;"")</formula>
    </cfRule>
  </conditionalFormatting>
  <conditionalFormatting sqref="R31:R36">
    <cfRule type="expression" dxfId="886" priority="1705">
      <formula>AND($D31=$E31,$D31&lt;&gt;"")</formula>
    </cfRule>
  </conditionalFormatting>
  <conditionalFormatting sqref="R31:R36">
    <cfRule type="expression" dxfId="885" priority="1704">
      <formula>AND($D31=$E31,$D31&lt;&gt;"")</formula>
    </cfRule>
  </conditionalFormatting>
  <conditionalFormatting sqref="R31:R36">
    <cfRule type="expression" dxfId="884" priority="1703">
      <formula>AND($D31=$E31,$D31&lt;&gt;"")</formula>
    </cfRule>
  </conditionalFormatting>
  <conditionalFormatting sqref="R31:R36">
    <cfRule type="expression" dxfId="883" priority="1702">
      <formula>AND($D31=$E31,$D31&lt;&gt;"")</formula>
    </cfRule>
  </conditionalFormatting>
  <conditionalFormatting sqref="R31:R36">
    <cfRule type="expression" dxfId="882" priority="1701">
      <formula>AND($D31=$E31,$D31&lt;&gt;"")</formula>
    </cfRule>
  </conditionalFormatting>
  <conditionalFormatting sqref="R31:R36">
    <cfRule type="expression" dxfId="881" priority="1700">
      <formula>AND($D31=$E31,$D31&lt;&gt;"")</formula>
    </cfRule>
  </conditionalFormatting>
  <conditionalFormatting sqref="R31:R36">
    <cfRule type="expression" dxfId="880" priority="1699">
      <formula>AND($D31=$E31,$D31&lt;&gt;"")</formula>
    </cfRule>
  </conditionalFormatting>
  <conditionalFormatting sqref="S31:S36">
    <cfRule type="expression" dxfId="879" priority="1698">
      <formula>$E31&gt;$D31</formula>
    </cfRule>
  </conditionalFormatting>
  <conditionalFormatting sqref="S31:S36">
    <cfRule type="expression" dxfId="878" priority="1697">
      <formula>$E31&gt;$D31</formula>
    </cfRule>
  </conditionalFormatting>
  <conditionalFormatting sqref="S31:S36">
    <cfRule type="expression" dxfId="877" priority="1696">
      <formula>$E31&gt;$D31</formula>
    </cfRule>
  </conditionalFormatting>
  <conditionalFormatting sqref="S31:S36">
    <cfRule type="expression" dxfId="876" priority="1695">
      <formula>$E31&gt;$D31</formula>
    </cfRule>
  </conditionalFormatting>
  <conditionalFormatting sqref="S31:S36">
    <cfRule type="expression" dxfId="875" priority="1694">
      <formula>$E31&gt;$D31</formula>
    </cfRule>
  </conditionalFormatting>
  <conditionalFormatting sqref="S31:S36">
    <cfRule type="expression" dxfId="874" priority="1693">
      <formula>$E31&gt;$D31</formula>
    </cfRule>
  </conditionalFormatting>
  <conditionalFormatting sqref="S31:S36">
    <cfRule type="expression" dxfId="873" priority="1692">
      <formula>$E31&gt;$D31</formula>
    </cfRule>
  </conditionalFormatting>
  <conditionalFormatting sqref="S31:S36">
    <cfRule type="expression" dxfId="872" priority="1691">
      <formula>$E31&gt;$D31</formula>
    </cfRule>
  </conditionalFormatting>
  <conditionalFormatting sqref="S31:S36">
    <cfRule type="expression" dxfId="871" priority="1690">
      <formula>$E31&gt;$D31</formula>
    </cfRule>
  </conditionalFormatting>
  <conditionalFormatting sqref="S31:S36">
    <cfRule type="expression" dxfId="870" priority="1689">
      <formula>$E31&gt;$D31</formula>
    </cfRule>
  </conditionalFormatting>
  <conditionalFormatting sqref="S31:S36">
    <cfRule type="expression" dxfId="869" priority="1688">
      <formula>$E31&gt;$D31</formula>
    </cfRule>
  </conditionalFormatting>
  <conditionalFormatting sqref="S31:S36">
    <cfRule type="expression" dxfId="868" priority="1687">
      <formula>$E31&gt;$D31</formula>
    </cfRule>
  </conditionalFormatting>
  <conditionalFormatting sqref="S31:S36">
    <cfRule type="expression" dxfId="867" priority="1686">
      <formula>$E31&gt;$D31</formula>
    </cfRule>
  </conditionalFormatting>
  <conditionalFormatting sqref="S31:S36">
    <cfRule type="expression" dxfId="866" priority="1685">
      <formula>$E31&gt;$D31</formula>
    </cfRule>
  </conditionalFormatting>
  <conditionalFormatting sqref="S31:S36">
    <cfRule type="expression" dxfId="865" priority="1684">
      <formula>$E31&gt;$D31</formula>
    </cfRule>
  </conditionalFormatting>
  <conditionalFormatting sqref="S31:S36">
    <cfRule type="expression" dxfId="864" priority="1683">
      <formula>$E31&gt;$D31</formula>
    </cfRule>
  </conditionalFormatting>
  <conditionalFormatting sqref="S31:S36">
    <cfRule type="expression" dxfId="863" priority="1682">
      <formula>$E31&gt;$D31</formula>
    </cfRule>
  </conditionalFormatting>
  <conditionalFormatting sqref="S31:S36">
    <cfRule type="expression" dxfId="862" priority="1681">
      <formula>$E31&gt;$D31</formula>
    </cfRule>
  </conditionalFormatting>
  <conditionalFormatting sqref="S31:S36">
    <cfRule type="expression" dxfId="861" priority="1680">
      <formula>$E31&gt;$D31</formula>
    </cfRule>
  </conditionalFormatting>
  <conditionalFormatting sqref="S31:S36">
    <cfRule type="expression" dxfId="860" priority="1679">
      <formula>$E31&gt;$D31</formula>
    </cfRule>
  </conditionalFormatting>
  <conditionalFormatting sqref="S31:S36">
    <cfRule type="expression" dxfId="859" priority="1678">
      <formula>$E31&gt;$D31</formula>
    </cfRule>
  </conditionalFormatting>
  <conditionalFormatting sqref="S31:S36">
    <cfRule type="expression" dxfId="858" priority="1677">
      <formula>$E31&gt;$D31</formula>
    </cfRule>
  </conditionalFormatting>
  <conditionalFormatting sqref="S31:S36">
    <cfRule type="expression" dxfId="857" priority="1676">
      <formula>$E31&gt;$D31</formula>
    </cfRule>
  </conditionalFormatting>
  <conditionalFormatting sqref="S31:S36">
    <cfRule type="expression" dxfId="856" priority="1675">
      <formula>$E31&gt;$D31</formula>
    </cfRule>
  </conditionalFormatting>
  <conditionalFormatting sqref="S31:S36">
    <cfRule type="expression" dxfId="855" priority="1674">
      <formula>$E31&gt;$D31</formula>
    </cfRule>
  </conditionalFormatting>
  <conditionalFormatting sqref="S31:S36">
    <cfRule type="expression" dxfId="854" priority="1673">
      <formula>$E31&gt;$D31</formula>
    </cfRule>
  </conditionalFormatting>
  <conditionalFormatting sqref="S31:S36">
    <cfRule type="expression" dxfId="853" priority="1672">
      <formula>$E31&gt;$D31</formula>
    </cfRule>
  </conditionalFormatting>
  <conditionalFormatting sqref="S31:S36">
    <cfRule type="expression" dxfId="852" priority="1671">
      <formula>$E31&gt;$D31</formula>
    </cfRule>
  </conditionalFormatting>
  <conditionalFormatting sqref="S31:S36">
    <cfRule type="expression" dxfId="851" priority="1670">
      <formula>$E31&gt;$D31</formula>
    </cfRule>
  </conditionalFormatting>
  <conditionalFormatting sqref="S31:S36">
    <cfRule type="expression" dxfId="850" priority="1669">
      <formula>$E31&gt;$D31</formula>
    </cfRule>
  </conditionalFormatting>
  <conditionalFormatting sqref="S31:S36">
    <cfRule type="expression" dxfId="849" priority="1668">
      <formula>$E31&gt;$D31</formula>
    </cfRule>
  </conditionalFormatting>
  <conditionalFormatting sqref="S31:S36">
    <cfRule type="expression" dxfId="848" priority="1667">
      <formula>$E31&gt;$D31</formula>
    </cfRule>
  </conditionalFormatting>
  <conditionalFormatting sqref="S31:S36">
    <cfRule type="expression" dxfId="847" priority="1666">
      <formula>$E31&gt;$D31</formula>
    </cfRule>
  </conditionalFormatting>
  <conditionalFormatting sqref="S31:S36">
    <cfRule type="expression" dxfId="846" priority="1665">
      <formula>$E31&gt;$D31</formula>
    </cfRule>
  </conditionalFormatting>
  <conditionalFormatting sqref="S31:S36">
    <cfRule type="expression" dxfId="845" priority="1664">
      <formula>$E31&gt;$D31</formula>
    </cfRule>
  </conditionalFormatting>
  <conditionalFormatting sqref="S31:S36">
    <cfRule type="expression" dxfId="844" priority="1663">
      <formula>$E31&gt;$D31</formula>
    </cfRule>
  </conditionalFormatting>
  <conditionalFormatting sqref="S31:S36">
    <cfRule type="expression" dxfId="843" priority="1662">
      <formula>$E31&gt;$D31</formula>
    </cfRule>
  </conditionalFormatting>
  <conditionalFormatting sqref="S31:S36">
    <cfRule type="expression" dxfId="842" priority="1661">
      <formula>$E31&gt;$D31</formula>
    </cfRule>
  </conditionalFormatting>
  <conditionalFormatting sqref="S31:S36">
    <cfRule type="expression" dxfId="841" priority="1660">
      <formula>$E31&gt;$D31</formula>
    </cfRule>
  </conditionalFormatting>
  <conditionalFormatting sqref="S31:S36">
    <cfRule type="expression" dxfId="840" priority="1659">
      <formula>$E31&gt;$D31</formula>
    </cfRule>
  </conditionalFormatting>
  <conditionalFormatting sqref="S31:S36">
    <cfRule type="expression" dxfId="839" priority="1658">
      <formula>$E31&gt;$D31</formula>
    </cfRule>
  </conditionalFormatting>
  <conditionalFormatting sqref="S31:S36">
    <cfRule type="expression" dxfId="838" priority="1657">
      <formula>$E31&gt;$D31</formula>
    </cfRule>
  </conditionalFormatting>
  <conditionalFormatting sqref="S31:S36">
    <cfRule type="expression" dxfId="837" priority="1656">
      <formula>$E31&gt;$D31</formula>
    </cfRule>
  </conditionalFormatting>
  <conditionalFormatting sqref="S31:S36">
    <cfRule type="expression" dxfId="836" priority="1655">
      <formula>$E31&gt;$D31</formula>
    </cfRule>
  </conditionalFormatting>
  <conditionalFormatting sqref="S31:S36">
    <cfRule type="expression" dxfId="835" priority="1654">
      <formula>$E31&gt;$D31</formula>
    </cfRule>
  </conditionalFormatting>
  <conditionalFormatting sqref="S31:S36">
    <cfRule type="expression" dxfId="834" priority="1653">
      <formula>$E31&gt;$D31</formula>
    </cfRule>
  </conditionalFormatting>
  <conditionalFormatting sqref="S31:S36">
    <cfRule type="expression" dxfId="833" priority="1652">
      <formula>$E31&gt;$D31</formula>
    </cfRule>
  </conditionalFormatting>
  <conditionalFormatting sqref="S31:S36">
    <cfRule type="expression" dxfId="832" priority="1651">
      <formula>$E31&gt;$D31</formula>
    </cfRule>
  </conditionalFormatting>
  <conditionalFormatting sqref="S31:S36">
    <cfRule type="expression" dxfId="831" priority="1650">
      <formula>$E31&gt;$D31</formula>
    </cfRule>
  </conditionalFormatting>
  <conditionalFormatting sqref="S31:S36">
    <cfRule type="expression" dxfId="830" priority="1649">
      <formula>$E31&gt;$D31</formula>
    </cfRule>
  </conditionalFormatting>
  <conditionalFormatting sqref="S31:S36">
    <cfRule type="expression" dxfId="829" priority="1648">
      <formula>$E31&gt;$D31</formula>
    </cfRule>
  </conditionalFormatting>
  <conditionalFormatting sqref="S31:S36">
    <cfRule type="expression" dxfId="828" priority="1647">
      <formula>$E31&gt;$D31</formula>
    </cfRule>
  </conditionalFormatting>
  <conditionalFormatting sqref="S31:S36">
    <cfRule type="expression" dxfId="827" priority="1646">
      <formula>$E31&gt;$D31</formula>
    </cfRule>
  </conditionalFormatting>
  <conditionalFormatting sqref="S31:S36">
    <cfRule type="expression" dxfId="826" priority="1645">
      <formula>$E31&gt;$D31</formula>
    </cfRule>
  </conditionalFormatting>
  <conditionalFormatting sqref="S31:S36">
    <cfRule type="expression" dxfId="825" priority="1644">
      <formula>$E31&gt;$D31</formula>
    </cfRule>
  </conditionalFormatting>
  <conditionalFormatting sqref="S31:S36">
    <cfRule type="expression" dxfId="824" priority="1643">
      <formula>$E31&gt;$D31</formula>
    </cfRule>
  </conditionalFormatting>
  <conditionalFormatting sqref="S31:S36">
    <cfRule type="expression" dxfId="823" priority="1642">
      <formula>$E31&gt;$D31</formula>
    </cfRule>
  </conditionalFormatting>
  <conditionalFormatting sqref="S31:S36">
    <cfRule type="expression" dxfId="822" priority="1641">
      <formula>$E31&gt;$D31</formula>
    </cfRule>
  </conditionalFormatting>
  <conditionalFormatting sqref="S31:S36">
    <cfRule type="expression" dxfId="821" priority="1640">
      <formula>$E31&gt;$D31</formula>
    </cfRule>
  </conditionalFormatting>
  <conditionalFormatting sqref="S31:S36">
    <cfRule type="expression" dxfId="820" priority="1639">
      <formula>$E31&gt;$D31</formula>
    </cfRule>
  </conditionalFormatting>
  <conditionalFormatting sqref="S31:S36">
    <cfRule type="expression" dxfId="819" priority="1638">
      <formula>$E31&gt;$D31</formula>
    </cfRule>
  </conditionalFormatting>
  <conditionalFormatting sqref="S31:S36">
    <cfRule type="expression" dxfId="818" priority="1637">
      <formula>$E31&gt;$D31</formula>
    </cfRule>
  </conditionalFormatting>
  <conditionalFormatting sqref="S31:S36">
    <cfRule type="expression" dxfId="817" priority="1636">
      <formula>$E31&gt;$D31</formula>
    </cfRule>
  </conditionalFormatting>
  <conditionalFormatting sqref="S31:S36">
    <cfRule type="expression" dxfId="816" priority="1635">
      <formula>$E31&gt;$D31</formula>
    </cfRule>
  </conditionalFormatting>
  <conditionalFormatting sqref="S31:S36">
    <cfRule type="expression" dxfId="815" priority="1634">
      <formula>$E31&gt;$D31</formula>
    </cfRule>
  </conditionalFormatting>
  <conditionalFormatting sqref="S31:S36">
    <cfRule type="expression" dxfId="814" priority="1633">
      <formula>$E31&gt;$D31</formula>
    </cfRule>
  </conditionalFormatting>
  <conditionalFormatting sqref="S31:S36">
    <cfRule type="expression" dxfId="813" priority="1632">
      <formula>$E31&gt;$D31</formula>
    </cfRule>
  </conditionalFormatting>
  <conditionalFormatting sqref="S31:S36">
    <cfRule type="expression" dxfId="812" priority="1631">
      <formula>$E31&gt;$D31</formula>
    </cfRule>
  </conditionalFormatting>
  <conditionalFormatting sqref="S31:S36">
    <cfRule type="expression" dxfId="811" priority="1630">
      <formula>$E31&gt;$D31</formula>
    </cfRule>
  </conditionalFormatting>
  <conditionalFormatting sqref="S31:S36">
    <cfRule type="expression" dxfId="810" priority="1629">
      <formula>$E31&gt;$D31</formula>
    </cfRule>
  </conditionalFormatting>
  <conditionalFormatting sqref="S31:S36">
    <cfRule type="expression" dxfId="809" priority="1628">
      <formula>$E31&gt;$D31</formula>
    </cfRule>
  </conditionalFormatting>
  <conditionalFormatting sqref="S31:S36">
    <cfRule type="expression" dxfId="808" priority="1627">
      <formula>$E31&gt;$D31</formula>
    </cfRule>
  </conditionalFormatting>
  <conditionalFormatting sqref="S31:S36">
    <cfRule type="expression" dxfId="807" priority="1626">
      <formula>$E31&gt;$D31</formula>
    </cfRule>
  </conditionalFormatting>
  <conditionalFormatting sqref="S31:S36">
    <cfRule type="expression" dxfId="806" priority="1625">
      <formula>$E31&gt;$D31</formula>
    </cfRule>
  </conditionalFormatting>
  <conditionalFormatting sqref="S31:S36">
    <cfRule type="expression" dxfId="805" priority="1624">
      <formula>$E31&gt;$D31</formula>
    </cfRule>
  </conditionalFormatting>
  <conditionalFormatting sqref="S31:S36">
    <cfRule type="expression" dxfId="804" priority="1623">
      <formula>$E31&gt;$D31</formula>
    </cfRule>
  </conditionalFormatting>
  <conditionalFormatting sqref="S31:S36">
    <cfRule type="expression" dxfId="803" priority="1622">
      <formula>$E31&gt;$D31</formula>
    </cfRule>
  </conditionalFormatting>
  <conditionalFormatting sqref="S31:S36">
    <cfRule type="expression" dxfId="802" priority="1621">
      <formula>$E31&gt;$D31</formula>
    </cfRule>
  </conditionalFormatting>
  <conditionalFormatting sqref="S31:S36">
    <cfRule type="expression" dxfId="801" priority="1620">
      <formula>$E31&gt;$D31</formula>
    </cfRule>
  </conditionalFormatting>
  <conditionalFormatting sqref="S31:S36">
    <cfRule type="expression" dxfId="800" priority="1619">
      <formula>$E31&gt;$D31</formula>
    </cfRule>
  </conditionalFormatting>
  <conditionalFormatting sqref="S31:S36">
    <cfRule type="expression" dxfId="799" priority="1618">
      <formula>$E31&gt;$D31</formula>
    </cfRule>
  </conditionalFormatting>
  <conditionalFormatting sqref="S31:S36">
    <cfRule type="expression" dxfId="798" priority="1617">
      <formula>$E31&gt;$D31</formula>
    </cfRule>
  </conditionalFormatting>
  <conditionalFormatting sqref="S31:S36">
    <cfRule type="expression" dxfId="797" priority="1616">
      <formula>$E31&gt;$D31</formula>
    </cfRule>
  </conditionalFormatting>
  <conditionalFormatting sqref="S31:S36">
    <cfRule type="expression" dxfId="796" priority="1615">
      <formula>$E31&gt;$D31</formula>
    </cfRule>
  </conditionalFormatting>
  <conditionalFormatting sqref="S31:S36">
    <cfRule type="expression" dxfId="795" priority="1614">
      <formula>$E31&gt;$D31</formula>
    </cfRule>
  </conditionalFormatting>
  <conditionalFormatting sqref="S31:S36">
    <cfRule type="expression" dxfId="794" priority="1613">
      <formula>$E31&gt;$D31</formula>
    </cfRule>
  </conditionalFormatting>
  <conditionalFormatting sqref="S31:S36">
    <cfRule type="expression" dxfId="793" priority="1612">
      <formula>$E31&gt;$D31</formula>
    </cfRule>
  </conditionalFormatting>
  <conditionalFormatting sqref="S31:S36">
    <cfRule type="expression" dxfId="792" priority="1611">
      <formula>$E31&gt;$D31</formula>
    </cfRule>
  </conditionalFormatting>
  <conditionalFormatting sqref="S31:S36">
    <cfRule type="expression" dxfId="791" priority="1610">
      <formula>$E31&gt;$D31</formula>
    </cfRule>
  </conditionalFormatting>
  <conditionalFormatting sqref="S31:S36">
    <cfRule type="expression" dxfId="790" priority="1609">
      <formula>$E31&gt;$D31</formula>
    </cfRule>
  </conditionalFormatting>
  <conditionalFormatting sqref="S31:S36">
    <cfRule type="expression" dxfId="789" priority="1608">
      <formula>$E31&gt;$D31</formula>
    </cfRule>
  </conditionalFormatting>
  <conditionalFormatting sqref="S31:S36">
    <cfRule type="expression" dxfId="788" priority="1607">
      <formula>$E31&gt;$D31</formula>
    </cfRule>
  </conditionalFormatting>
  <conditionalFormatting sqref="S31:S36">
    <cfRule type="expression" dxfId="787" priority="1606">
      <formula>$E31&gt;$D31</formula>
    </cfRule>
  </conditionalFormatting>
  <conditionalFormatting sqref="S31:S36">
    <cfRule type="expression" dxfId="786" priority="1605">
      <formula>$E31&gt;$D31</formula>
    </cfRule>
  </conditionalFormatting>
  <conditionalFormatting sqref="S31:S36">
    <cfRule type="expression" dxfId="785" priority="1604">
      <formula>$E31&gt;$D31</formula>
    </cfRule>
  </conditionalFormatting>
  <conditionalFormatting sqref="S31:S36">
    <cfRule type="expression" dxfId="784" priority="1603">
      <formula>$E31&gt;$D31</formula>
    </cfRule>
  </conditionalFormatting>
  <conditionalFormatting sqref="S31:S36">
    <cfRule type="expression" dxfId="783" priority="1602">
      <formula>$E31&gt;$D31</formula>
    </cfRule>
  </conditionalFormatting>
  <conditionalFormatting sqref="S31:S36">
    <cfRule type="expression" dxfId="782" priority="1601">
      <formula>$E31&gt;$D31</formula>
    </cfRule>
  </conditionalFormatting>
  <conditionalFormatting sqref="M9:M14">
    <cfRule type="expression" dxfId="781" priority="1600">
      <formula>#REF!=TODAY()</formula>
    </cfRule>
  </conditionalFormatting>
  <conditionalFormatting sqref="M9:M14">
    <cfRule type="expression" dxfId="780" priority="1599">
      <formula>#REF!=TODAY()</formula>
    </cfRule>
  </conditionalFormatting>
  <conditionalFormatting sqref="M9:M14">
    <cfRule type="expression" dxfId="779" priority="1598">
      <formula>#REF!=TODAY()</formula>
    </cfRule>
  </conditionalFormatting>
  <conditionalFormatting sqref="M9:M14">
    <cfRule type="expression" dxfId="778" priority="1597">
      <formula>#REF!=TODAY()</formula>
    </cfRule>
  </conditionalFormatting>
  <conditionalFormatting sqref="M11:M14">
    <cfRule type="expression" dxfId="777" priority="1596">
      <formula>#REF!=TODAY()</formula>
    </cfRule>
  </conditionalFormatting>
  <conditionalFormatting sqref="M11:M14">
    <cfRule type="expression" dxfId="776" priority="1595">
      <formula>#REF!=TODAY()</formula>
    </cfRule>
  </conditionalFormatting>
  <conditionalFormatting sqref="M11:M14">
    <cfRule type="expression" dxfId="775" priority="1594">
      <formula>#REF!=TODAY()</formula>
    </cfRule>
  </conditionalFormatting>
  <conditionalFormatting sqref="M11:M14">
    <cfRule type="expression" dxfId="774" priority="1593">
      <formula>#REF!=TODAY()</formula>
    </cfRule>
  </conditionalFormatting>
  <conditionalFormatting sqref="M11:M14">
    <cfRule type="expression" dxfId="773" priority="1592">
      <formula>#REF!=TODAY()</formula>
    </cfRule>
  </conditionalFormatting>
  <conditionalFormatting sqref="M11:M14">
    <cfRule type="expression" dxfId="772" priority="1591">
      <formula>#REF!=TODAY()</formula>
    </cfRule>
  </conditionalFormatting>
  <conditionalFormatting sqref="M11:M14">
    <cfRule type="expression" dxfId="771" priority="1590">
      <formula>#REF!=TODAY()</formula>
    </cfRule>
  </conditionalFormatting>
  <conditionalFormatting sqref="M11:M14">
    <cfRule type="expression" dxfId="770" priority="1589">
      <formula>#REF!=TODAY()</formula>
    </cfRule>
  </conditionalFormatting>
  <conditionalFormatting sqref="M9:M14">
    <cfRule type="expression" dxfId="769" priority="1588">
      <formula>#REF!=TODAY()</formula>
    </cfRule>
  </conditionalFormatting>
  <conditionalFormatting sqref="M9:M14">
    <cfRule type="expression" dxfId="768" priority="1587">
      <formula>#REF!=TODAY()</formula>
    </cfRule>
  </conditionalFormatting>
  <conditionalFormatting sqref="M9:M14">
    <cfRule type="expression" dxfId="767" priority="1586">
      <formula>#REF!=TODAY()</formula>
    </cfRule>
  </conditionalFormatting>
  <conditionalFormatting sqref="M9:M14">
    <cfRule type="expression" dxfId="766" priority="1585">
      <formula>#REF!=TODAY()</formula>
    </cfRule>
  </conditionalFormatting>
  <conditionalFormatting sqref="M9:M14">
    <cfRule type="expression" dxfId="765" priority="1584">
      <formula>#REF!=TODAY()</formula>
    </cfRule>
  </conditionalFormatting>
  <conditionalFormatting sqref="M9:M14">
    <cfRule type="expression" dxfId="764" priority="1583">
      <formula>#REF!=TODAY()</formula>
    </cfRule>
  </conditionalFormatting>
  <conditionalFormatting sqref="M9:M14">
    <cfRule type="expression" dxfId="763" priority="1582">
      <formula>#REF!=TODAY()</formula>
    </cfRule>
  </conditionalFormatting>
  <conditionalFormatting sqref="M9:M14">
    <cfRule type="expression" dxfId="762" priority="1581">
      <formula>#REF!=TODAY()</formula>
    </cfRule>
  </conditionalFormatting>
  <conditionalFormatting sqref="M9:M14">
    <cfRule type="expression" dxfId="761" priority="1580">
      <formula>#REF!=TODAY()</formula>
    </cfRule>
  </conditionalFormatting>
  <conditionalFormatting sqref="M9:M14">
    <cfRule type="expression" dxfId="760" priority="1579">
      <formula>#REF!=TODAY()</formula>
    </cfRule>
  </conditionalFormatting>
  <conditionalFormatting sqref="M9:M14">
    <cfRule type="expression" dxfId="759" priority="1578">
      <formula>#REF!=TODAY()</formula>
    </cfRule>
  </conditionalFormatting>
  <conditionalFormatting sqref="M9:M14">
    <cfRule type="expression" dxfId="758" priority="1577">
      <formula>#REF!=TODAY()</formula>
    </cfRule>
  </conditionalFormatting>
  <conditionalFormatting sqref="M9:M14">
    <cfRule type="expression" dxfId="757" priority="1576">
      <formula>#REF!=TODAY()</formula>
    </cfRule>
  </conditionalFormatting>
  <conditionalFormatting sqref="M9:M14">
    <cfRule type="expression" dxfId="756" priority="1575">
      <formula>#REF!=TODAY()</formula>
    </cfRule>
  </conditionalFormatting>
  <conditionalFormatting sqref="M9:M14">
    <cfRule type="expression" dxfId="755" priority="1574">
      <formula>#REF!=TODAY()</formula>
    </cfRule>
  </conditionalFormatting>
  <conditionalFormatting sqref="M9:M14">
    <cfRule type="expression" dxfId="754" priority="1573">
      <formula>#REF!=TODAY()</formula>
    </cfRule>
  </conditionalFormatting>
  <conditionalFormatting sqref="M9:M14">
    <cfRule type="expression" dxfId="753" priority="1572">
      <formula>#REF!=TODAY()</formula>
    </cfRule>
  </conditionalFormatting>
  <conditionalFormatting sqref="M9:M14">
    <cfRule type="expression" dxfId="752" priority="1571">
      <formula>#REF!=TODAY()</formula>
    </cfRule>
  </conditionalFormatting>
  <conditionalFormatting sqref="M9:M14">
    <cfRule type="expression" dxfId="751" priority="1570">
      <formula>#REF!=TODAY()</formula>
    </cfRule>
  </conditionalFormatting>
  <conditionalFormatting sqref="M9:M14">
    <cfRule type="expression" dxfId="750" priority="1569">
      <formula>#REF!=TODAY()</formula>
    </cfRule>
  </conditionalFormatting>
  <conditionalFormatting sqref="M9:M14">
    <cfRule type="expression" dxfId="749" priority="1568">
      <formula>#REF!=TODAY()</formula>
    </cfRule>
  </conditionalFormatting>
  <conditionalFormatting sqref="M9:M14">
    <cfRule type="expression" dxfId="748" priority="1567">
      <formula>#REF!=TODAY()</formula>
    </cfRule>
  </conditionalFormatting>
  <conditionalFormatting sqref="M9:M14">
    <cfRule type="expression" dxfId="747" priority="1566">
      <formula>#REF!=TODAY()</formula>
    </cfRule>
  </conditionalFormatting>
  <conditionalFormatting sqref="M9:M14">
    <cfRule type="expression" dxfId="746" priority="1565">
      <formula>#REF!=TODAY()</formula>
    </cfRule>
  </conditionalFormatting>
  <conditionalFormatting sqref="M9:M14">
    <cfRule type="expression" dxfId="745" priority="1564">
      <formula>#REF!=TODAY()</formula>
    </cfRule>
  </conditionalFormatting>
  <conditionalFormatting sqref="M9:M14">
    <cfRule type="expression" dxfId="744" priority="1563">
      <formula>#REF!=TODAY()</formula>
    </cfRule>
  </conditionalFormatting>
  <conditionalFormatting sqref="M9:M14">
    <cfRule type="expression" dxfId="743" priority="1562">
      <formula>#REF!=TODAY()</formula>
    </cfRule>
  </conditionalFormatting>
  <conditionalFormatting sqref="M9:M14">
    <cfRule type="expression" dxfId="742" priority="1561">
      <formula>#REF!=TODAY()</formula>
    </cfRule>
  </conditionalFormatting>
  <conditionalFormatting sqref="M9:M14">
    <cfRule type="expression" dxfId="741" priority="1560">
      <formula>#REF!=TODAY()</formula>
    </cfRule>
  </conditionalFormatting>
  <conditionalFormatting sqref="M9:M14">
    <cfRule type="expression" dxfId="740" priority="1559">
      <formula>#REF!=TODAY()</formula>
    </cfRule>
  </conditionalFormatting>
  <conditionalFormatting sqref="M9:M14">
    <cfRule type="expression" dxfId="739" priority="1558">
      <formula>#REF!=TODAY()</formula>
    </cfRule>
  </conditionalFormatting>
  <conditionalFormatting sqref="M9:M14">
    <cfRule type="expression" dxfId="738" priority="1557">
      <formula>#REF!=TODAY()</formula>
    </cfRule>
  </conditionalFormatting>
  <conditionalFormatting sqref="M9:M14">
    <cfRule type="expression" dxfId="737" priority="1556">
      <formula>#REF!=TODAY()</formula>
    </cfRule>
  </conditionalFormatting>
  <conditionalFormatting sqref="M9:M14">
    <cfRule type="expression" dxfId="736" priority="1555">
      <formula>#REF!=TODAY()</formula>
    </cfRule>
  </conditionalFormatting>
  <conditionalFormatting sqref="M9:M14">
    <cfRule type="expression" dxfId="735" priority="1554">
      <formula>#REF!=TODAY()</formula>
    </cfRule>
  </conditionalFormatting>
  <conditionalFormatting sqref="M9:M14">
    <cfRule type="expression" dxfId="734" priority="1553">
      <formula>#REF!=TODAY()</formula>
    </cfRule>
  </conditionalFormatting>
  <conditionalFormatting sqref="M9:M14">
    <cfRule type="expression" dxfId="733" priority="1552">
      <formula>#REF!=TODAY()</formula>
    </cfRule>
  </conditionalFormatting>
  <conditionalFormatting sqref="M9:M14">
    <cfRule type="expression" dxfId="732" priority="1551">
      <formula>#REF!=TODAY()</formula>
    </cfRule>
  </conditionalFormatting>
  <conditionalFormatting sqref="M9:M14">
    <cfRule type="expression" dxfId="731" priority="1550">
      <formula>#REF!=TODAY()</formula>
    </cfRule>
  </conditionalFormatting>
  <conditionalFormatting sqref="M9:M14">
    <cfRule type="expression" dxfId="730" priority="1549">
      <formula>#REF!=TODAY()</formula>
    </cfRule>
  </conditionalFormatting>
  <conditionalFormatting sqref="M9:M14">
    <cfRule type="expression" dxfId="729" priority="1548">
      <formula>#REF!=TODAY()</formula>
    </cfRule>
  </conditionalFormatting>
  <conditionalFormatting sqref="M9:M14">
    <cfRule type="expression" dxfId="728" priority="1547">
      <formula>#REF!=TODAY()</formula>
    </cfRule>
  </conditionalFormatting>
  <conditionalFormatting sqref="M9:M14">
    <cfRule type="expression" dxfId="727" priority="1546">
      <formula>#REF!=TODAY()</formula>
    </cfRule>
  </conditionalFormatting>
  <conditionalFormatting sqref="M9:M14">
    <cfRule type="expression" dxfId="726" priority="1545">
      <formula>#REF!=TODAY()</formula>
    </cfRule>
  </conditionalFormatting>
  <conditionalFormatting sqref="M9:M14">
    <cfRule type="expression" dxfId="725" priority="1544">
      <formula>#REF!=TODAY()</formula>
    </cfRule>
  </conditionalFormatting>
  <conditionalFormatting sqref="M9:M14">
    <cfRule type="expression" dxfId="724" priority="1543">
      <formula>#REF!=TODAY()</formula>
    </cfRule>
  </conditionalFormatting>
  <conditionalFormatting sqref="M9:M14">
    <cfRule type="expression" dxfId="723" priority="1542">
      <formula>#REF!=TODAY()</formula>
    </cfRule>
  </conditionalFormatting>
  <conditionalFormatting sqref="M9:M14">
    <cfRule type="expression" dxfId="722" priority="1541">
      <formula>#REF!=TODAY()</formula>
    </cfRule>
  </conditionalFormatting>
  <conditionalFormatting sqref="M9:M14">
    <cfRule type="expression" dxfId="721" priority="1540">
      <formula>#REF!=TODAY()</formula>
    </cfRule>
  </conditionalFormatting>
  <conditionalFormatting sqref="M9:M14">
    <cfRule type="expression" dxfId="720" priority="1539">
      <formula>#REF!=TODAY()</formula>
    </cfRule>
  </conditionalFormatting>
  <conditionalFormatting sqref="M9:M14">
    <cfRule type="expression" dxfId="719" priority="1538">
      <formula>#REF!=TODAY()</formula>
    </cfRule>
  </conditionalFormatting>
  <conditionalFormatting sqref="M9:M14">
    <cfRule type="expression" dxfId="718" priority="1537">
      <formula>#REF!=TODAY()</formula>
    </cfRule>
  </conditionalFormatting>
  <conditionalFormatting sqref="M9:M14">
    <cfRule type="expression" dxfId="717" priority="1536">
      <formula>#REF!=TODAY()</formula>
    </cfRule>
  </conditionalFormatting>
  <conditionalFormatting sqref="M9:M14">
    <cfRule type="expression" dxfId="716" priority="1535">
      <formula>#REF!=TODAY()</formula>
    </cfRule>
  </conditionalFormatting>
  <conditionalFormatting sqref="M9:M14">
    <cfRule type="expression" dxfId="715" priority="1534">
      <formula>#REF!=TODAY()</formula>
    </cfRule>
  </conditionalFormatting>
  <conditionalFormatting sqref="M9:M14">
    <cfRule type="expression" dxfId="714" priority="1533">
      <formula>#REF!=TODAY()</formula>
    </cfRule>
  </conditionalFormatting>
  <conditionalFormatting sqref="M9:M14">
    <cfRule type="expression" dxfId="713" priority="1532">
      <formula>#REF!=TODAY()</formula>
    </cfRule>
  </conditionalFormatting>
  <conditionalFormatting sqref="M9:M14">
    <cfRule type="expression" dxfId="712" priority="1531">
      <formula>#REF!=TODAY()</formula>
    </cfRule>
  </conditionalFormatting>
  <conditionalFormatting sqref="M9:M14">
    <cfRule type="expression" dxfId="711" priority="1530">
      <formula>#REF!=TODAY()</formula>
    </cfRule>
  </conditionalFormatting>
  <conditionalFormatting sqref="M9:M14">
    <cfRule type="expression" dxfId="710" priority="1529">
      <formula>#REF!=TODAY()</formula>
    </cfRule>
  </conditionalFormatting>
  <conditionalFormatting sqref="M9:M14">
    <cfRule type="expression" dxfId="709" priority="1528">
      <formula>#REF!=TODAY()</formula>
    </cfRule>
  </conditionalFormatting>
  <conditionalFormatting sqref="M9:M14">
    <cfRule type="expression" dxfId="708" priority="1527">
      <formula>#REF!=TODAY()</formula>
    </cfRule>
  </conditionalFormatting>
  <conditionalFormatting sqref="M9:M14">
    <cfRule type="expression" dxfId="707" priority="1526">
      <formula>#REF!=TODAY()</formula>
    </cfRule>
  </conditionalFormatting>
  <conditionalFormatting sqref="M9:M14">
    <cfRule type="expression" dxfId="706" priority="1525">
      <formula>#REF!=TODAY()</formula>
    </cfRule>
  </conditionalFormatting>
  <conditionalFormatting sqref="M9:M14">
    <cfRule type="expression" dxfId="705" priority="1524">
      <formula>#REF!=TODAY()</formula>
    </cfRule>
  </conditionalFormatting>
  <conditionalFormatting sqref="M9:M14">
    <cfRule type="expression" dxfId="704" priority="1523">
      <formula>#REF!=TODAY()</formula>
    </cfRule>
  </conditionalFormatting>
  <conditionalFormatting sqref="M9:M14">
    <cfRule type="expression" dxfId="703" priority="1522">
      <formula>#REF!=TODAY()</formula>
    </cfRule>
  </conditionalFormatting>
  <conditionalFormatting sqref="M9:M14">
    <cfRule type="expression" dxfId="702" priority="1521">
      <formula>#REF!=TODAY()</formula>
    </cfRule>
  </conditionalFormatting>
  <conditionalFormatting sqref="M9:M14">
    <cfRule type="expression" dxfId="701" priority="1520">
      <formula>#REF!=TODAY()</formula>
    </cfRule>
  </conditionalFormatting>
  <conditionalFormatting sqref="M9:M14">
    <cfRule type="expression" dxfId="700" priority="1519">
      <formula>#REF!=TODAY()</formula>
    </cfRule>
  </conditionalFormatting>
  <conditionalFormatting sqref="M9:M14">
    <cfRule type="expression" dxfId="699" priority="1518">
      <formula>#REF!=TODAY()</formula>
    </cfRule>
  </conditionalFormatting>
  <conditionalFormatting sqref="M9:M14">
    <cfRule type="expression" dxfId="698" priority="1517">
      <formula>#REF!=TODAY()</formula>
    </cfRule>
  </conditionalFormatting>
  <conditionalFormatting sqref="M9:M14">
    <cfRule type="expression" dxfId="697" priority="1516">
      <formula>#REF!=TODAY()</formula>
    </cfRule>
  </conditionalFormatting>
  <conditionalFormatting sqref="M9:M14">
    <cfRule type="expression" dxfId="696" priority="1515">
      <formula>#REF!=TODAY()</formula>
    </cfRule>
  </conditionalFormatting>
  <conditionalFormatting sqref="M9:M14">
    <cfRule type="expression" dxfId="695" priority="1514">
      <formula>#REF!=TODAY()</formula>
    </cfRule>
  </conditionalFormatting>
  <conditionalFormatting sqref="M9:M14">
    <cfRule type="expression" dxfId="694" priority="1513">
      <formula>#REF!=TODAY()</formula>
    </cfRule>
  </conditionalFormatting>
  <conditionalFormatting sqref="M9:M14">
    <cfRule type="expression" dxfId="693" priority="1512">
      <formula>#REF!=TODAY()</formula>
    </cfRule>
  </conditionalFormatting>
  <conditionalFormatting sqref="M9:M14">
    <cfRule type="expression" dxfId="692" priority="1511">
      <formula>#REF!=TODAY()</formula>
    </cfRule>
  </conditionalFormatting>
  <conditionalFormatting sqref="M9:M14">
    <cfRule type="expression" dxfId="691" priority="1510">
      <formula>#REF!=TODAY()</formula>
    </cfRule>
  </conditionalFormatting>
  <conditionalFormatting sqref="M9:M14">
    <cfRule type="expression" dxfId="690" priority="1509">
      <formula>#REF!=TODAY()</formula>
    </cfRule>
  </conditionalFormatting>
  <conditionalFormatting sqref="M9:M14">
    <cfRule type="expression" dxfId="689" priority="1508">
      <formula>#REF!=TODAY()</formula>
    </cfRule>
  </conditionalFormatting>
  <conditionalFormatting sqref="M9:M14">
    <cfRule type="expression" dxfId="688" priority="1507">
      <formula>#REF!=TODAY()</formula>
    </cfRule>
  </conditionalFormatting>
  <conditionalFormatting sqref="M9:M14">
    <cfRule type="expression" dxfId="687" priority="1506">
      <formula>#REF!=TODAY()</formula>
    </cfRule>
  </conditionalFormatting>
  <conditionalFormatting sqref="M9:M14">
    <cfRule type="expression" dxfId="686" priority="1505">
      <formula>#REF!=TODAY()</formula>
    </cfRule>
  </conditionalFormatting>
  <conditionalFormatting sqref="M9:M14">
    <cfRule type="expression" dxfId="685" priority="1504">
      <formula>#REF!=TODAY()</formula>
    </cfRule>
  </conditionalFormatting>
  <conditionalFormatting sqref="M9:M14">
    <cfRule type="expression" dxfId="684" priority="1503">
      <formula>#REF!=TODAY()</formula>
    </cfRule>
  </conditionalFormatting>
  <conditionalFormatting sqref="M9:M14">
    <cfRule type="expression" dxfId="683" priority="1502">
      <formula>#REF!=TODAY()</formula>
    </cfRule>
  </conditionalFormatting>
  <conditionalFormatting sqref="M9:M14">
    <cfRule type="expression" dxfId="682" priority="1501">
      <formula>#REF!=TODAY()</formula>
    </cfRule>
  </conditionalFormatting>
  <conditionalFormatting sqref="M11:M14">
    <cfRule type="expression" dxfId="681" priority="1500">
      <formula>#REF!=TODAY()</formula>
    </cfRule>
  </conditionalFormatting>
  <conditionalFormatting sqref="M11:M14">
    <cfRule type="expression" dxfId="680" priority="1499">
      <formula>#REF!=TODAY()</formula>
    </cfRule>
  </conditionalFormatting>
  <conditionalFormatting sqref="M9:M14">
    <cfRule type="expression" dxfId="679" priority="1498">
      <formula>#REF!=TODAY()</formula>
    </cfRule>
  </conditionalFormatting>
  <conditionalFormatting sqref="M9:M14">
    <cfRule type="expression" dxfId="678" priority="1497">
      <formula>#REF!=TODAY()</formula>
    </cfRule>
  </conditionalFormatting>
  <conditionalFormatting sqref="M9:M14">
    <cfRule type="expression" dxfId="677" priority="1496">
      <formula>#REF!=TODAY()</formula>
    </cfRule>
  </conditionalFormatting>
  <conditionalFormatting sqref="M9:M14">
    <cfRule type="expression" dxfId="676" priority="1495">
      <formula>#REF!=TODAY()</formula>
    </cfRule>
  </conditionalFormatting>
  <conditionalFormatting sqref="M9:M14">
    <cfRule type="expression" dxfId="675" priority="1494">
      <formula>#REF!=TODAY()</formula>
    </cfRule>
  </conditionalFormatting>
  <conditionalFormatting sqref="M9:M14">
    <cfRule type="expression" dxfId="674" priority="1493">
      <formula>#REF!=TODAY()</formula>
    </cfRule>
  </conditionalFormatting>
  <conditionalFormatting sqref="M9:M14">
    <cfRule type="expression" dxfId="673" priority="1492">
      <formula>#REF!=TODAY()</formula>
    </cfRule>
  </conditionalFormatting>
  <conditionalFormatting sqref="M9:M14">
    <cfRule type="expression" dxfId="672" priority="1491">
      <formula>#REF!=TODAY()</formula>
    </cfRule>
  </conditionalFormatting>
  <conditionalFormatting sqref="M9:M14">
    <cfRule type="expression" dxfId="671" priority="1490">
      <formula>#REF!=TODAY()</formula>
    </cfRule>
  </conditionalFormatting>
  <conditionalFormatting sqref="M9:M14">
    <cfRule type="expression" dxfId="670" priority="1489">
      <formula>#REF!=TODAY()</formula>
    </cfRule>
  </conditionalFormatting>
  <conditionalFormatting sqref="M9:M14">
    <cfRule type="expression" dxfId="669" priority="1488">
      <formula>#REF!=TODAY()</formula>
    </cfRule>
  </conditionalFormatting>
  <conditionalFormatting sqref="M9:M14">
    <cfRule type="expression" dxfId="668" priority="1487">
      <formula>#REF!=TODAY()</formula>
    </cfRule>
  </conditionalFormatting>
  <conditionalFormatting sqref="M9:M14">
    <cfRule type="expression" dxfId="667" priority="1486">
      <formula>#REF!=TODAY()</formula>
    </cfRule>
  </conditionalFormatting>
  <conditionalFormatting sqref="M9:M14">
    <cfRule type="expression" dxfId="666" priority="1485">
      <formula>#REF!=TODAY()</formula>
    </cfRule>
  </conditionalFormatting>
  <conditionalFormatting sqref="M11:M14">
    <cfRule type="expression" dxfId="665" priority="1484">
      <formula>#REF!=TODAY()</formula>
    </cfRule>
  </conditionalFormatting>
  <conditionalFormatting sqref="M11:M14">
    <cfRule type="expression" dxfId="664" priority="1483">
      <formula>#REF!=TODAY()</formula>
    </cfRule>
  </conditionalFormatting>
  <conditionalFormatting sqref="M11:M14">
    <cfRule type="expression" dxfId="663" priority="1482">
      <formula>#REF!=TODAY()</formula>
    </cfRule>
  </conditionalFormatting>
  <conditionalFormatting sqref="M11:M14">
    <cfRule type="expression" dxfId="662" priority="1481">
      <formula>#REF!=TODAY()</formula>
    </cfRule>
  </conditionalFormatting>
  <conditionalFormatting sqref="M11:M14">
    <cfRule type="expression" dxfId="661" priority="1480">
      <formula>#REF!=TODAY()</formula>
    </cfRule>
  </conditionalFormatting>
  <conditionalFormatting sqref="M11:M14">
    <cfRule type="expression" dxfId="660" priority="1479">
      <formula>#REF!=TODAY()</formula>
    </cfRule>
  </conditionalFormatting>
  <conditionalFormatting sqref="M11:M14">
    <cfRule type="expression" dxfId="659" priority="1478">
      <formula>#REF!=TODAY()</formula>
    </cfRule>
  </conditionalFormatting>
  <conditionalFormatting sqref="M11:M14">
    <cfRule type="expression" dxfId="658" priority="1477">
      <formula>#REF!=TODAY()</formula>
    </cfRule>
  </conditionalFormatting>
  <conditionalFormatting sqref="M11:M14">
    <cfRule type="expression" dxfId="657" priority="1476">
      <formula>#REF!=TODAY()</formula>
    </cfRule>
  </conditionalFormatting>
  <conditionalFormatting sqref="M11:M14">
    <cfRule type="expression" dxfId="656" priority="1475">
      <formula>#REF!=TODAY()</formula>
    </cfRule>
  </conditionalFormatting>
  <conditionalFormatting sqref="M9:M14">
    <cfRule type="expression" dxfId="655" priority="1474">
      <formula>#REF!=TODAY()</formula>
    </cfRule>
  </conditionalFormatting>
  <conditionalFormatting sqref="M9:M14">
    <cfRule type="expression" dxfId="654" priority="1473">
      <formula>#REF!=TODAY()</formula>
    </cfRule>
  </conditionalFormatting>
  <conditionalFormatting sqref="M11:M14">
    <cfRule type="expression" dxfId="653" priority="1472">
      <formula>#REF!=TODAY()</formula>
    </cfRule>
  </conditionalFormatting>
  <conditionalFormatting sqref="M11:M14">
    <cfRule type="expression" dxfId="652" priority="1471">
      <formula>#REF!=TODAY()</formula>
    </cfRule>
  </conditionalFormatting>
  <conditionalFormatting sqref="M11:M14">
    <cfRule type="expression" dxfId="651" priority="1470">
      <formula>#REF!=TODAY()</formula>
    </cfRule>
  </conditionalFormatting>
  <conditionalFormatting sqref="M11:M14">
    <cfRule type="expression" dxfId="650" priority="1469">
      <formula>#REF!=TODAY()</formula>
    </cfRule>
  </conditionalFormatting>
  <conditionalFormatting sqref="M11:M14">
    <cfRule type="expression" dxfId="649" priority="1468">
      <formula>#REF!=TODAY()</formula>
    </cfRule>
  </conditionalFormatting>
  <conditionalFormatting sqref="M11:M14">
    <cfRule type="expression" dxfId="648" priority="1467">
      <formula>#REF!=TODAY()</formula>
    </cfRule>
  </conditionalFormatting>
  <conditionalFormatting sqref="M11:M14">
    <cfRule type="expression" dxfId="647" priority="1466">
      <formula>#REF!=TODAY()</formula>
    </cfRule>
  </conditionalFormatting>
  <conditionalFormatting sqref="M11:M14">
    <cfRule type="expression" dxfId="646" priority="1465">
      <formula>#REF!=TODAY()</formula>
    </cfRule>
  </conditionalFormatting>
  <conditionalFormatting sqref="M9:M14">
    <cfRule type="expression" dxfId="645" priority="1464">
      <formula>#REF!=TODAY()</formula>
    </cfRule>
  </conditionalFormatting>
  <conditionalFormatting sqref="M9:M14">
    <cfRule type="expression" dxfId="644" priority="1463">
      <formula>#REF!=TODAY()</formula>
    </cfRule>
  </conditionalFormatting>
  <conditionalFormatting sqref="M9:M14">
    <cfRule type="expression" dxfId="643" priority="1462">
      <formula>#REF!=TODAY()</formula>
    </cfRule>
  </conditionalFormatting>
  <conditionalFormatting sqref="M9:M14">
    <cfRule type="expression" dxfId="642" priority="1461">
      <formula>#REF!=TODAY()</formula>
    </cfRule>
  </conditionalFormatting>
  <conditionalFormatting sqref="M11:M14">
    <cfRule type="expression" dxfId="641" priority="1460">
      <formula>#REF!=TODAY()</formula>
    </cfRule>
  </conditionalFormatting>
  <conditionalFormatting sqref="M11:M14">
    <cfRule type="expression" dxfId="640" priority="1459">
      <formula>#REF!=TODAY()</formula>
    </cfRule>
  </conditionalFormatting>
  <conditionalFormatting sqref="M9:M14">
    <cfRule type="expression" dxfId="639" priority="1458">
      <formula>#REF!=TODAY()</formula>
    </cfRule>
  </conditionalFormatting>
  <conditionalFormatting sqref="M9:M14">
    <cfRule type="expression" dxfId="638" priority="1457">
      <formula>#REF!=TODAY()</formula>
    </cfRule>
  </conditionalFormatting>
  <conditionalFormatting sqref="M9:M14">
    <cfRule type="expression" dxfId="637" priority="1456">
      <formula>#REF!=TODAY()</formula>
    </cfRule>
  </conditionalFormatting>
  <conditionalFormatting sqref="M9:M14">
    <cfRule type="expression" dxfId="636" priority="1455">
      <formula>#REF!=TODAY()</formula>
    </cfRule>
  </conditionalFormatting>
  <conditionalFormatting sqref="M9:M14">
    <cfRule type="expression" dxfId="635" priority="1454">
      <formula>#REF!=TODAY()</formula>
    </cfRule>
  </conditionalFormatting>
  <conditionalFormatting sqref="M9:M14">
    <cfRule type="expression" dxfId="634" priority="1453">
      <formula>#REF!=TODAY()</formula>
    </cfRule>
  </conditionalFormatting>
  <conditionalFormatting sqref="M9:M14">
    <cfRule type="expression" dxfId="633" priority="1452">
      <formula>#REF!=TODAY()</formula>
    </cfRule>
  </conditionalFormatting>
  <conditionalFormatting sqref="M9:M14">
    <cfRule type="expression" dxfId="632" priority="1451">
      <formula>#REF!=TODAY()</formula>
    </cfRule>
  </conditionalFormatting>
  <conditionalFormatting sqref="M9:M14">
    <cfRule type="expression" dxfId="631" priority="1450">
      <formula>#REF!=TODAY()</formula>
    </cfRule>
  </conditionalFormatting>
  <conditionalFormatting sqref="M9:M14">
    <cfRule type="expression" dxfId="630" priority="1449">
      <formula>#REF!=TODAY()</formula>
    </cfRule>
  </conditionalFormatting>
  <conditionalFormatting sqref="P9:P14">
    <cfRule type="expression" dxfId="629" priority="1448">
      <formula>#REF!=TODAY()</formula>
    </cfRule>
  </conditionalFormatting>
  <conditionalFormatting sqref="P9:P14">
    <cfRule type="expression" dxfId="628" priority="1447">
      <formula>#REF!=TODAY()</formula>
    </cfRule>
  </conditionalFormatting>
  <conditionalFormatting sqref="P9:P14">
    <cfRule type="expression" dxfId="627" priority="1446">
      <formula>#REF!=TODAY()</formula>
    </cfRule>
  </conditionalFormatting>
  <conditionalFormatting sqref="P9:P14">
    <cfRule type="expression" dxfId="626" priority="1445">
      <formula>#REF!=TODAY()</formula>
    </cfRule>
  </conditionalFormatting>
  <conditionalFormatting sqref="P11:P14">
    <cfRule type="expression" dxfId="625" priority="1444">
      <formula>#REF!=TODAY()</formula>
    </cfRule>
  </conditionalFormatting>
  <conditionalFormatting sqref="P11:P14">
    <cfRule type="expression" dxfId="624" priority="1443">
      <formula>#REF!=TODAY()</formula>
    </cfRule>
  </conditionalFormatting>
  <conditionalFormatting sqref="P11:P14">
    <cfRule type="expression" dxfId="623" priority="1442">
      <formula>#REF!=TODAY()</formula>
    </cfRule>
  </conditionalFormatting>
  <conditionalFormatting sqref="P11:P14">
    <cfRule type="expression" dxfId="622" priority="1441">
      <formula>#REF!=TODAY()</formula>
    </cfRule>
  </conditionalFormatting>
  <conditionalFormatting sqref="P9:P14">
    <cfRule type="expression" dxfId="621" priority="1440">
      <formula>#REF!=TODAY()</formula>
    </cfRule>
  </conditionalFormatting>
  <conditionalFormatting sqref="P9:P14">
    <cfRule type="expression" dxfId="620" priority="1439">
      <formula>#REF!=TODAY()</formula>
    </cfRule>
  </conditionalFormatting>
  <conditionalFormatting sqref="P9:P14">
    <cfRule type="expression" dxfId="619" priority="1438">
      <formula>#REF!=TODAY()</formula>
    </cfRule>
  </conditionalFormatting>
  <conditionalFormatting sqref="P9:P14">
    <cfRule type="expression" dxfId="618" priority="1437">
      <formula>#REF!=TODAY()</formula>
    </cfRule>
  </conditionalFormatting>
  <conditionalFormatting sqref="P9:P14">
    <cfRule type="expression" dxfId="617" priority="1436">
      <formula>#REF!=TODAY()</formula>
    </cfRule>
  </conditionalFormatting>
  <conditionalFormatting sqref="P9:P14">
    <cfRule type="expression" dxfId="616" priority="1435">
      <formula>#REF!=TODAY()</formula>
    </cfRule>
  </conditionalFormatting>
  <conditionalFormatting sqref="P9:P14">
    <cfRule type="expression" dxfId="615" priority="1434">
      <formula>#REF!=TODAY()</formula>
    </cfRule>
  </conditionalFormatting>
  <conditionalFormatting sqref="P9:P14">
    <cfRule type="expression" dxfId="614" priority="1433">
      <formula>#REF!=TODAY()</formula>
    </cfRule>
  </conditionalFormatting>
  <conditionalFormatting sqref="P9:P14">
    <cfRule type="expression" dxfId="613" priority="1432">
      <formula>#REF!=TODAY()</formula>
    </cfRule>
  </conditionalFormatting>
  <conditionalFormatting sqref="P9:P14">
    <cfRule type="expression" dxfId="612" priority="1431">
      <formula>#REF!=TODAY()</formula>
    </cfRule>
  </conditionalFormatting>
  <conditionalFormatting sqref="P9:P14">
    <cfRule type="expression" dxfId="611" priority="1430">
      <formula>#REF!=TODAY()</formula>
    </cfRule>
  </conditionalFormatting>
  <conditionalFormatting sqref="P9:P14">
    <cfRule type="expression" dxfId="610" priority="1429">
      <formula>#REF!=TODAY()</formula>
    </cfRule>
  </conditionalFormatting>
  <conditionalFormatting sqref="P9:P14">
    <cfRule type="expression" dxfId="609" priority="1428">
      <formula>#REF!=TODAY()</formula>
    </cfRule>
  </conditionalFormatting>
  <conditionalFormatting sqref="P9:P14">
    <cfRule type="expression" dxfId="608" priority="1427">
      <formula>#REF!=TODAY()</formula>
    </cfRule>
  </conditionalFormatting>
  <conditionalFormatting sqref="P9:P14">
    <cfRule type="expression" dxfId="607" priority="1426">
      <formula>#REF!=TODAY()</formula>
    </cfRule>
  </conditionalFormatting>
  <conditionalFormatting sqref="P9:P14">
    <cfRule type="expression" dxfId="606" priority="1425">
      <formula>#REF!=TODAY()</formula>
    </cfRule>
  </conditionalFormatting>
  <conditionalFormatting sqref="P9:P14">
    <cfRule type="expression" dxfId="605" priority="1424">
      <formula>#REF!=TODAY()</formula>
    </cfRule>
  </conditionalFormatting>
  <conditionalFormatting sqref="P9:P14">
    <cfRule type="expression" dxfId="604" priority="1423">
      <formula>#REF!=TODAY()</formula>
    </cfRule>
  </conditionalFormatting>
  <conditionalFormatting sqref="P9:P14">
    <cfRule type="expression" dxfId="603" priority="1422">
      <formula>#REF!=TODAY()</formula>
    </cfRule>
  </conditionalFormatting>
  <conditionalFormatting sqref="P9:P14">
    <cfRule type="expression" dxfId="602" priority="1421">
      <formula>#REF!=TODAY()</formula>
    </cfRule>
  </conditionalFormatting>
  <conditionalFormatting sqref="P9:P14">
    <cfRule type="expression" dxfId="601" priority="1420">
      <formula>#REF!=TODAY()</formula>
    </cfRule>
  </conditionalFormatting>
  <conditionalFormatting sqref="P9:P14">
    <cfRule type="expression" dxfId="600" priority="1419">
      <formula>#REF!=TODAY()</formula>
    </cfRule>
  </conditionalFormatting>
  <conditionalFormatting sqref="P9:P14">
    <cfRule type="expression" dxfId="599" priority="1418">
      <formula>#REF!=TODAY()</formula>
    </cfRule>
  </conditionalFormatting>
  <conditionalFormatting sqref="P9:P14">
    <cfRule type="expression" dxfId="598" priority="1417">
      <formula>#REF!=TODAY()</formula>
    </cfRule>
  </conditionalFormatting>
  <conditionalFormatting sqref="P9:P14">
    <cfRule type="expression" dxfId="597" priority="1416">
      <formula>#REF!=TODAY()</formula>
    </cfRule>
  </conditionalFormatting>
  <conditionalFormatting sqref="P9:P14">
    <cfRule type="expression" dxfId="596" priority="1415">
      <formula>#REF!=TODAY()</formula>
    </cfRule>
  </conditionalFormatting>
  <conditionalFormatting sqref="P9:P14">
    <cfRule type="expression" dxfId="595" priority="1414">
      <formula>#REF!=TODAY()</formula>
    </cfRule>
  </conditionalFormatting>
  <conditionalFormatting sqref="P9:P14">
    <cfRule type="expression" dxfId="594" priority="1413">
      <formula>#REF!=TODAY()</formula>
    </cfRule>
  </conditionalFormatting>
  <conditionalFormatting sqref="P9:P14">
    <cfRule type="expression" dxfId="593" priority="1412">
      <formula>#REF!=TODAY()</formula>
    </cfRule>
  </conditionalFormatting>
  <conditionalFormatting sqref="P9:P14">
    <cfRule type="expression" dxfId="592" priority="1411">
      <formula>#REF!=TODAY()</formula>
    </cfRule>
  </conditionalFormatting>
  <conditionalFormatting sqref="P9:P14">
    <cfRule type="expression" dxfId="591" priority="1410">
      <formula>#REF!=TODAY()</formula>
    </cfRule>
  </conditionalFormatting>
  <conditionalFormatting sqref="P9:P14">
    <cfRule type="expression" dxfId="590" priority="1409">
      <formula>#REF!=TODAY()</formula>
    </cfRule>
  </conditionalFormatting>
  <conditionalFormatting sqref="P9:P14">
    <cfRule type="expression" dxfId="589" priority="1408">
      <formula>#REF!=TODAY()</formula>
    </cfRule>
  </conditionalFormatting>
  <conditionalFormatting sqref="P9:P14">
    <cfRule type="expression" dxfId="588" priority="1407">
      <formula>#REF!=TODAY()</formula>
    </cfRule>
  </conditionalFormatting>
  <conditionalFormatting sqref="P9:P14">
    <cfRule type="expression" dxfId="587" priority="1406">
      <formula>#REF!=TODAY()</formula>
    </cfRule>
  </conditionalFormatting>
  <conditionalFormatting sqref="P9:P14">
    <cfRule type="expression" dxfId="586" priority="1405">
      <formula>#REF!=TODAY()</formula>
    </cfRule>
  </conditionalFormatting>
  <conditionalFormatting sqref="P9:P14">
    <cfRule type="expression" dxfId="585" priority="1404">
      <formula>#REF!=TODAY()</formula>
    </cfRule>
  </conditionalFormatting>
  <conditionalFormatting sqref="P9:P14">
    <cfRule type="expression" dxfId="584" priority="1403">
      <formula>#REF!=TODAY()</formula>
    </cfRule>
  </conditionalFormatting>
  <conditionalFormatting sqref="P9:P14">
    <cfRule type="expression" dxfId="583" priority="1402">
      <formula>#REF!=TODAY()</formula>
    </cfRule>
  </conditionalFormatting>
  <conditionalFormatting sqref="P9:P14">
    <cfRule type="expression" dxfId="582" priority="1401">
      <formula>#REF!=TODAY()</formula>
    </cfRule>
  </conditionalFormatting>
  <conditionalFormatting sqref="P9:P14">
    <cfRule type="expression" dxfId="581" priority="1400">
      <formula>#REF!=TODAY()</formula>
    </cfRule>
  </conditionalFormatting>
  <conditionalFormatting sqref="P9:P14">
    <cfRule type="expression" dxfId="580" priority="1399">
      <formula>#REF!=TODAY()</formula>
    </cfRule>
  </conditionalFormatting>
  <conditionalFormatting sqref="P9:P14">
    <cfRule type="expression" dxfId="579" priority="1398">
      <formula>#REF!=TODAY()</formula>
    </cfRule>
  </conditionalFormatting>
  <conditionalFormatting sqref="P9:P14">
    <cfRule type="expression" dxfId="578" priority="1397">
      <formula>#REF!=TODAY()</formula>
    </cfRule>
  </conditionalFormatting>
  <conditionalFormatting sqref="P9:P14">
    <cfRule type="expression" dxfId="577" priority="1396">
      <formula>#REF!=TODAY()</formula>
    </cfRule>
  </conditionalFormatting>
  <conditionalFormatting sqref="P9:P14">
    <cfRule type="expression" dxfId="576" priority="1395">
      <formula>#REF!=TODAY()</formula>
    </cfRule>
  </conditionalFormatting>
  <conditionalFormatting sqref="P9:P14">
    <cfRule type="expression" dxfId="575" priority="1394">
      <formula>#REF!=TODAY()</formula>
    </cfRule>
  </conditionalFormatting>
  <conditionalFormatting sqref="P9:P14">
    <cfRule type="expression" dxfId="574" priority="1393">
      <formula>#REF!=TODAY()</formula>
    </cfRule>
  </conditionalFormatting>
  <conditionalFormatting sqref="P9:P14">
    <cfRule type="expression" dxfId="573" priority="1392">
      <formula>#REF!=TODAY()</formula>
    </cfRule>
  </conditionalFormatting>
  <conditionalFormatting sqref="P9:P14">
    <cfRule type="expression" dxfId="572" priority="1391">
      <formula>#REF!=TODAY()</formula>
    </cfRule>
  </conditionalFormatting>
  <conditionalFormatting sqref="P9:P14">
    <cfRule type="expression" dxfId="571" priority="1390">
      <formula>#REF!=TODAY()</formula>
    </cfRule>
  </conditionalFormatting>
  <conditionalFormatting sqref="P9:P14">
    <cfRule type="expression" dxfId="570" priority="1389">
      <formula>#REF!=TODAY()</formula>
    </cfRule>
  </conditionalFormatting>
  <conditionalFormatting sqref="P9:P14">
    <cfRule type="expression" dxfId="569" priority="1388">
      <formula>#REF!=TODAY()</formula>
    </cfRule>
  </conditionalFormatting>
  <conditionalFormatting sqref="P9:P14">
    <cfRule type="expression" dxfId="568" priority="1387">
      <formula>#REF!=TODAY()</formula>
    </cfRule>
  </conditionalFormatting>
  <conditionalFormatting sqref="P9:P14">
    <cfRule type="expression" dxfId="567" priority="1386">
      <formula>#REF!=TODAY()</formula>
    </cfRule>
  </conditionalFormatting>
  <conditionalFormatting sqref="P9:P14">
    <cfRule type="expression" dxfId="566" priority="1385">
      <formula>#REF!=TODAY()</formula>
    </cfRule>
  </conditionalFormatting>
  <conditionalFormatting sqref="P9:P14">
    <cfRule type="expression" dxfId="565" priority="1384">
      <formula>#REF!=TODAY()</formula>
    </cfRule>
  </conditionalFormatting>
  <conditionalFormatting sqref="P9:P14">
    <cfRule type="expression" dxfId="564" priority="1383">
      <formula>#REF!=TODAY()</formula>
    </cfRule>
  </conditionalFormatting>
  <conditionalFormatting sqref="P9:P14">
    <cfRule type="expression" dxfId="563" priority="1382">
      <formula>#REF!=TODAY()</formula>
    </cfRule>
  </conditionalFormatting>
  <conditionalFormatting sqref="P9:P14">
    <cfRule type="expression" dxfId="562" priority="1381">
      <formula>#REF!=TODAY()</formula>
    </cfRule>
  </conditionalFormatting>
  <conditionalFormatting sqref="P9:P14">
    <cfRule type="expression" dxfId="561" priority="1380">
      <formula>#REF!=TODAY()</formula>
    </cfRule>
  </conditionalFormatting>
  <conditionalFormatting sqref="P9:P14">
    <cfRule type="expression" dxfId="560" priority="1379">
      <formula>#REF!=TODAY()</formula>
    </cfRule>
  </conditionalFormatting>
  <conditionalFormatting sqref="P9:P14">
    <cfRule type="expression" dxfId="559" priority="1378">
      <formula>#REF!=TODAY()</formula>
    </cfRule>
  </conditionalFormatting>
  <conditionalFormatting sqref="P9:P14">
    <cfRule type="expression" dxfId="558" priority="1377">
      <formula>#REF!=TODAY()</formula>
    </cfRule>
  </conditionalFormatting>
  <conditionalFormatting sqref="P9:P14">
    <cfRule type="expression" dxfId="557" priority="1376">
      <formula>#REF!=TODAY()</formula>
    </cfRule>
  </conditionalFormatting>
  <conditionalFormatting sqref="P9:P14">
    <cfRule type="expression" dxfId="556" priority="1375">
      <formula>#REF!=TODAY()</formula>
    </cfRule>
  </conditionalFormatting>
  <conditionalFormatting sqref="P9:P14">
    <cfRule type="expression" dxfId="555" priority="1374">
      <formula>#REF!=TODAY()</formula>
    </cfRule>
  </conditionalFormatting>
  <conditionalFormatting sqref="P9:P14">
    <cfRule type="expression" dxfId="554" priority="1373">
      <formula>#REF!=TODAY()</formula>
    </cfRule>
  </conditionalFormatting>
  <conditionalFormatting sqref="P9:P14">
    <cfRule type="expression" dxfId="553" priority="1372">
      <formula>#REF!=TODAY()</formula>
    </cfRule>
  </conditionalFormatting>
  <conditionalFormatting sqref="P9:P14">
    <cfRule type="expression" dxfId="552" priority="1371">
      <formula>#REF!=TODAY()</formula>
    </cfRule>
  </conditionalFormatting>
  <conditionalFormatting sqref="P9:P14">
    <cfRule type="expression" dxfId="551" priority="1370">
      <formula>#REF!=TODAY()</formula>
    </cfRule>
  </conditionalFormatting>
  <conditionalFormatting sqref="P9:P14">
    <cfRule type="expression" dxfId="550" priority="1369">
      <formula>#REF!=TODAY()</formula>
    </cfRule>
  </conditionalFormatting>
  <conditionalFormatting sqref="P9:P14">
    <cfRule type="expression" dxfId="549" priority="1368">
      <formula>#REF!=TODAY()</formula>
    </cfRule>
  </conditionalFormatting>
  <conditionalFormatting sqref="P9:P14">
    <cfRule type="expression" dxfId="548" priority="1367">
      <formula>#REF!=TODAY()</formula>
    </cfRule>
  </conditionalFormatting>
  <conditionalFormatting sqref="P9:P14">
    <cfRule type="expression" dxfId="547" priority="1366">
      <formula>#REF!=TODAY()</formula>
    </cfRule>
  </conditionalFormatting>
  <conditionalFormatting sqref="P9:P14">
    <cfRule type="expression" dxfId="546" priority="1365">
      <formula>#REF!=TODAY()</formula>
    </cfRule>
  </conditionalFormatting>
  <conditionalFormatting sqref="P9:P14">
    <cfRule type="expression" dxfId="545" priority="1364">
      <formula>#REF!=TODAY()</formula>
    </cfRule>
  </conditionalFormatting>
  <conditionalFormatting sqref="P9:P14">
    <cfRule type="expression" dxfId="544" priority="1363">
      <formula>#REF!=TODAY()</formula>
    </cfRule>
  </conditionalFormatting>
  <conditionalFormatting sqref="P9:P14">
    <cfRule type="expression" dxfId="543" priority="1362">
      <formula>#REF!=TODAY()</formula>
    </cfRule>
  </conditionalFormatting>
  <conditionalFormatting sqref="P9:P14">
    <cfRule type="expression" dxfId="542" priority="1361">
      <formula>#REF!=TODAY()</formula>
    </cfRule>
  </conditionalFormatting>
  <conditionalFormatting sqref="P9:P14">
    <cfRule type="expression" dxfId="541" priority="1360">
      <formula>#REF!=TODAY()</formula>
    </cfRule>
  </conditionalFormatting>
  <conditionalFormatting sqref="P9:P14">
    <cfRule type="expression" dxfId="540" priority="1359">
      <formula>#REF!=TODAY()</formula>
    </cfRule>
  </conditionalFormatting>
  <conditionalFormatting sqref="P9:P14">
    <cfRule type="expression" dxfId="539" priority="1358">
      <formula>#REF!=TODAY()</formula>
    </cfRule>
  </conditionalFormatting>
  <conditionalFormatting sqref="P9:P14">
    <cfRule type="expression" dxfId="538" priority="1357">
      <formula>#REF!=TODAY()</formula>
    </cfRule>
  </conditionalFormatting>
  <conditionalFormatting sqref="P9:P14">
    <cfRule type="expression" dxfId="537" priority="1356">
      <formula>#REF!=TODAY()</formula>
    </cfRule>
  </conditionalFormatting>
  <conditionalFormatting sqref="P9:P14">
    <cfRule type="expression" dxfId="536" priority="1355">
      <formula>#REF!=TODAY()</formula>
    </cfRule>
  </conditionalFormatting>
  <conditionalFormatting sqref="P9:P14">
    <cfRule type="expression" dxfId="535" priority="1354">
      <formula>#REF!=TODAY()</formula>
    </cfRule>
  </conditionalFormatting>
  <conditionalFormatting sqref="P9:P14">
    <cfRule type="expression" dxfId="534" priority="1353">
      <formula>#REF!=TODAY()</formula>
    </cfRule>
  </conditionalFormatting>
  <conditionalFormatting sqref="P11:P14">
    <cfRule type="expression" dxfId="533" priority="1352">
      <formula>#REF!=TODAY()</formula>
    </cfRule>
  </conditionalFormatting>
  <conditionalFormatting sqref="P11:P14">
    <cfRule type="expression" dxfId="532" priority="1351">
      <formula>#REF!=TODAY()</formula>
    </cfRule>
  </conditionalFormatting>
  <conditionalFormatting sqref="P9:P14">
    <cfRule type="expression" dxfId="531" priority="1350">
      <formula>#REF!=TODAY()</formula>
    </cfRule>
  </conditionalFormatting>
  <conditionalFormatting sqref="P9:P14">
    <cfRule type="expression" dxfId="530" priority="1349">
      <formula>#REF!=TODAY()</formula>
    </cfRule>
  </conditionalFormatting>
  <conditionalFormatting sqref="P9:P14">
    <cfRule type="expression" dxfId="529" priority="1348">
      <formula>#REF!=TODAY()</formula>
    </cfRule>
  </conditionalFormatting>
  <conditionalFormatting sqref="P9:P14">
    <cfRule type="expression" dxfId="528" priority="1347">
      <formula>#REF!=TODAY()</formula>
    </cfRule>
  </conditionalFormatting>
  <conditionalFormatting sqref="P9:P14">
    <cfRule type="expression" dxfId="527" priority="1346">
      <formula>#REF!=TODAY()</formula>
    </cfRule>
  </conditionalFormatting>
  <conditionalFormatting sqref="P9:P14">
    <cfRule type="expression" dxfId="526" priority="1345">
      <formula>#REF!=TODAY()</formula>
    </cfRule>
  </conditionalFormatting>
  <conditionalFormatting sqref="P9:P14">
    <cfRule type="expression" dxfId="525" priority="1344">
      <formula>#REF!=TODAY()</formula>
    </cfRule>
  </conditionalFormatting>
  <conditionalFormatting sqref="P9:P14">
    <cfRule type="expression" dxfId="524" priority="1343">
      <formula>#REF!=TODAY()</formula>
    </cfRule>
  </conditionalFormatting>
  <conditionalFormatting sqref="P9:P14">
    <cfRule type="expression" dxfId="523" priority="1342">
      <formula>#REF!=TODAY()</formula>
    </cfRule>
  </conditionalFormatting>
  <conditionalFormatting sqref="P9:P14">
    <cfRule type="expression" dxfId="522" priority="1341">
      <formula>#REF!=TODAY()</formula>
    </cfRule>
  </conditionalFormatting>
  <conditionalFormatting sqref="M20:M25">
    <cfRule type="expression" dxfId="521" priority="1340">
      <formula>#REF!=TODAY()</formula>
    </cfRule>
  </conditionalFormatting>
  <conditionalFormatting sqref="M20:M25">
    <cfRule type="expression" dxfId="520" priority="1339">
      <formula>#REF!=TODAY()</formula>
    </cfRule>
  </conditionalFormatting>
  <conditionalFormatting sqref="M20:M25">
    <cfRule type="expression" dxfId="519" priority="1338">
      <formula>#REF!=TODAY()</formula>
    </cfRule>
  </conditionalFormatting>
  <conditionalFormatting sqref="M20:M25">
    <cfRule type="expression" dxfId="518" priority="1337">
      <formula>#REF!=TODAY()</formula>
    </cfRule>
  </conditionalFormatting>
  <conditionalFormatting sqref="M22:M25">
    <cfRule type="expression" dxfId="517" priority="1336">
      <formula>#REF!=TODAY()</formula>
    </cfRule>
  </conditionalFormatting>
  <conditionalFormatting sqref="M22:M25">
    <cfRule type="expression" dxfId="516" priority="1335">
      <formula>#REF!=TODAY()</formula>
    </cfRule>
  </conditionalFormatting>
  <conditionalFormatting sqref="M22:M25">
    <cfRule type="expression" dxfId="515" priority="1334">
      <formula>#REF!=TODAY()</formula>
    </cfRule>
  </conditionalFormatting>
  <conditionalFormatting sqref="M22:M25">
    <cfRule type="expression" dxfId="514" priority="1333">
      <formula>#REF!=TODAY()</formula>
    </cfRule>
  </conditionalFormatting>
  <conditionalFormatting sqref="M22:M25">
    <cfRule type="expression" dxfId="513" priority="1332">
      <formula>#REF!=TODAY()</formula>
    </cfRule>
  </conditionalFormatting>
  <conditionalFormatting sqref="M22:M25">
    <cfRule type="expression" dxfId="512" priority="1331">
      <formula>#REF!=TODAY()</formula>
    </cfRule>
  </conditionalFormatting>
  <conditionalFormatting sqref="M22:M25">
    <cfRule type="expression" dxfId="511" priority="1330">
      <formula>#REF!=TODAY()</formula>
    </cfRule>
  </conditionalFormatting>
  <conditionalFormatting sqref="M22:M25">
    <cfRule type="expression" dxfId="510" priority="1329">
      <formula>#REF!=TODAY()</formula>
    </cfRule>
  </conditionalFormatting>
  <conditionalFormatting sqref="M20:M25">
    <cfRule type="expression" dxfId="509" priority="1328">
      <formula>#REF!=TODAY()</formula>
    </cfRule>
  </conditionalFormatting>
  <conditionalFormatting sqref="M20:M25">
    <cfRule type="expression" dxfId="508" priority="1327">
      <formula>#REF!=TODAY()</formula>
    </cfRule>
  </conditionalFormatting>
  <conditionalFormatting sqref="M20:M25">
    <cfRule type="expression" dxfId="507" priority="1326">
      <formula>#REF!=TODAY()</formula>
    </cfRule>
  </conditionalFormatting>
  <conditionalFormatting sqref="M20:M25">
    <cfRule type="expression" dxfId="506" priority="1325">
      <formula>#REF!=TODAY()</formula>
    </cfRule>
  </conditionalFormatting>
  <conditionalFormatting sqref="M20:M25">
    <cfRule type="expression" dxfId="505" priority="1324">
      <formula>#REF!=TODAY()</formula>
    </cfRule>
  </conditionalFormatting>
  <conditionalFormatting sqref="M20:M25">
    <cfRule type="expression" dxfId="504" priority="1323">
      <formula>#REF!=TODAY()</formula>
    </cfRule>
  </conditionalFormatting>
  <conditionalFormatting sqref="M20:M25">
    <cfRule type="expression" dxfId="503" priority="1322">
      <formula>#REF!=TODAY()</formula>
    </cfRule>
  </conditionalFormatting>
  <conditionalFormatting sqref="M20:M25">
    <cfRule type="expression" dxfId="502" priority="1321">
      <formula>#REF!=TODAY()</formula>
    </cfRule>
  </conditionalFormatting>
  <conditionalFormatting sqref="M20:M25">
    <cfRule type="expression" dxfId="501" priority="1320">
      <formula>#REF!=TODAY()</formula>
    </cfRule>
  </conditionalFormatting>
  <conditionalFormatting sqref="M20:M25">
    <cfRule type="expression" dxfId="500" priority="1319">
      <formula>#REF!=TODAY()</formula>
    </cfRule>
  </conditionalFormatting>
  <conditionalFormatting sqref="M20:M25">
    <cfRule type="expression" dxfId="499" priority="1318">
      <formula>#REF!=TODAY()</formula>
    </cfRule>
  </conditionalFormatting>
  <conditionalFormatting sqref="M20:M25">
    <cfRule type="expression" dxfId="498" priority="1317">
      <formula>#REF!=TODAY()</formula>
    </cfRule>
  </conditionalFormatting>
  <conditionalFormatting sqref="M20:M25">
    <cfRule type="expression" dxfId="497" priority="1316">
      <formula>#REF!=TODAY()</formula>
    </cfRule>
  </conditionalFormatting>
  <conditionalFormatting sqref="M20:M25">
    <cfRule type="expression" dxfId="496" priority="1315">
      <formula>#REF!=TODAY()</formula>
    </cfRule>
  </conditionalFormatting>
  <conditionalFormatting sqref="M20:M25">
    <cfRule type="expression" dxfId="495" priority="1314">
      <formula>#REF!=TODAY()</formula>
    </cfRule>
  </conditionalFormatting>
  <conditionalFormatting sqref="M20:M25">
    <cfRule type="expression" dxfId="494" priority="1313">
      <formula>#REF!=TODAY()</formula>
    </cfRule>
  </conditionalFormatting>
  <conditionalFormatting sqref="M20:M25">
    <cfRule type="expression" dxfId="493" priority="1312">
      <formula>#REF!=TODAY()</formula>
    </cfRule>
  </conditionalFormatting>
  <conditionalFormatting sqref="M20:M25">
    <cfRule type="expression" dxfId="492" priority="1311">
      <formula>#REF!=TODAY()</formula>
    </cfRule>
  </conditionalFormatting>
  <conditionalFormatting sqref="M20:M25">
    <cfRule type="expression" dxfId="491" priority="1310">
      <formula>#REF!=TODAY()</formula>
    </cfRule>
  </conditionalFormatting>
  <conditionalFormatting sqref="M20:M25">
    <cfRule type="expression" dxfId="490" priority="1309">
      <formula>#REF!=TODAY()</formula>
    </cfRule>
  </conditionalFormatting>
  <conditionalFormatting sqref="M20:M25">
    <cfRule type="expression" dxfId="489" priority="1308">
      <formula>#REF!=TODAY()</formula>
    </cfRule>
  </conditionalFormatting>
  <conditionalFormatting sqref="M20:M25">
    <cfRule type="expression" dxfId="488" priority="1307">
      <formula>#REF!=TODAY()</formula>
    </cfRule>
  </conditionalFormatting>
  <conditionalFormatting sqref="M20:M25">
    <cfRule type="expression" dxfId="487" priority="1306">
      <formula>#REF!=TODAY()</formula>
    </cfRule>
  </conditionalFormatting>
  <conditionalFormatting sqref="M20:M25">
    <cfRule type="expression" dxfId="486" priority="1305">
      <formula>#REF!=TODAY()</formula>
    </cfRule>
  </conditionalFormatting>
  <conditionalFormatting sqref="M20:M25">
    <cfRule type="expression" dxfId="485" priority="1304">
      <formula>#REF!=TODAY()</formula>
    </cfRule>
  </conditionalFormatting>
  <conditionalFormatting sqref="M20:M25">
    <cfRule type="expression" dxfId="484" priority="1303">
      <formula>#REF!=TODAY()</formula>
    </cfRule>
  </conditionalFormatting>
  <conditionalFormatting sqref="M20:M25">
    <cfRule type="expression" dxfId="483" priority="1302">
      <formula>#REF!=TODAY()</formula>
    </cfRule>
  </conditionalFormatting>
  <conditionalFormatting sqref="M20:M25">
    <cfRule type="expression" dxfId="482" priority="1301">
      <formula>#REF!=TODAY()</formula>
    </cfRule>
  </conditionalFormatting>
  <conditionalFormatting sqref="M20:M25">
    <cfRule type="expression" dxfId="481" priority="1300">
      <formula>#REF!=TODAY()</formula>
    </cfRule>
  </conditionalFormatting>
  <conditionalFormatting sqref="M20:M25">
    <cfRule type="expression" dxfId="480" priority="1299">
      <formula>#REF!=TODAY()</formula>
    </cfRule>
  </conditionalFormatting>
  <conditionalFormatting sqref="M20:M25">
    <cfRule type="expression" dxfId="479" priority="1298">
      <formula>#REF!=TODAY()</formula>
    </cfRule>
  </conditionalFormatting>
  <conditionalFormatting sqref="M20:M25">
    <cfRule type="expression" dxfId="478" priority="1297">
      <formula>#REF!=TODAY()</formula>
    </cfRule>
  </conditionalFormatting>
  <conditionalFormatting sqref="M20:M25">
    <cfRule type="expression" dxfId="477" priority="1296">
      <formula>#REF!=TODAY()</formula>
    </cfRule>
  </conditionalFormatting>
  <conditionalFormatting sqref="M20:M25">
    <cfRule type="expression" dxfId="476" priority="1295">
      <formula>#REF!=TODAY()</formula>
    </cfRule>
  </conditionalFormatting>
  <conditionalFormatting sqref="M20:M25">
    <cfRule type="expression" dxfId="475" priority="1294">
      <formula>#REF!=TODAY()</formula>
    </cfRule>
  </conditionalFormatting>
  <conditionalFormatting sqref="M20:M25">
    <cfRule type="expression" dxfId="474" priority="1293">
      <formula>#REF!=TODAY()</formula>
    </cfRule>
  </conditionalFormatting>
  <conditionalFormatting sqref="M20:M25">
    <cfRule type="expression" dxfId="473" priority="1292">
      <formula>#REF!=TODAY()</formula>
    </cfRule>
  </conditionalFormatting>
  <conditionalFormatting sqref="M20:M25">
    <cfRule type="expression" dxfId="472" priority="1291">
      <formula>#REF!=TODAY()</formula>
    </cfRule>
  </conditionalFormatting>
  <conditionalFormatting sqref="M20:M25">
    <cfRule type="expression" dxfId="471" priority="1290">
      <formula>#REF!=TODAY()</formula>
    </cfRule>
  </conditionalFormatting>
  <conditionalFormatting sqref="M20:M25">
    <cfRule type="expression" dxfId="470" priority="1289">
      <formula>#REF!=TODAY()</formula>
    </cfRule>
  </conditionalFormatting>
  <conditionalFormatting sqref="M20:M25">
    <cfRule type="expression" dxfId="469" priority="1288">
      <formula>#REF!=TODAY()</formula>
    </cfRule>
  </conditionalFormatting>
  <conditionalFormatting sqref="M20:M25">
    <cfRule type="expression" dxfId="468" priority="1287">
      <formula>#REF!=TODAY()</formula>
    </cfRule>
  </conditionalFormatting>
  <conditionalFormatting sqref="M20:M25">
    <cfRule type="expression" dxfId="467" priority="1286">
      <formula>#REF!=TODAY()</formula>
    </cfRule>
  </conditionalFormatting>
  <conditionalFormatting sqref="M20:M25">
    <cfRule type="expression" dxfId="466" priority="1285">
      <formula>#REF!=TODAY()</formula>
    </cfRule>
  </conditionalFormatting>
  <conditionalFormatting sqref="M20:M25">
    <cfRule type="expression" dxfId="465" priority="1284">
      <formula>#REF!=TODAY()</formula>
    </cfRule>
  </conditionalFormatting>
  <conditionalFormatting sqref="M20:M25">
    <cfRule type="expression" dxfId="464" priority="1283">
      <formula>#REF!=TODAY()</formula>
    </cfRule>
  </conditionalFormatting>
  <conditionalFormatting sqref="M20:M25">
    <cfRule type="expression" dxfId="463" priority="1282">
      <formula>#REF!=TODAY()</formula>
    </cfRule>
  </conditionalFormatting>
  <conditionalFormatting sqref="M20:M25">
    <cfRule type="expression" dxfId="462" priority="1281">
      <formula>#REF!=TODAY()</formula>
    </cfRule>
  </conditionalFormatting>
  <conditionalFormatting sqref="M20:M25">
    <cfRule type="expression" dxfId="461" priority="1280">
      <formula>#REF!=TODAY()</formula>
    </cfRule>
  </conditionalFormatting>
  <conditionalFormatting sqref="M20:M25">
    <cfRule type="expression" dxfId="460" priority="1279">
      <formula>#REF!=TODAY()</formula>
    </cfRule>
  </conditionalFormatting>
  <conditionalFormatting sqref="M20:M25">
    <cfRule type="expression" dxfId="459" priority="1278">
      <formula>#REF!=TODAY()</formula>
    </cfRule>
  </conditionalFormatting>
  <conditionalFormatting sqref="M20:M25">
    <cfRule type="expression" dxfId="458" priority="1277">
      <formula>#REF!=TODAY()</formula>
    </cfRule>
  </conditionalFormatting>
  <conditionalFormatting sqref="M20:M25">
    <cfRule type="expression" dxfId="457" priority="1276">
      <formula>#REF!=TODAY()</formula>
    </cfRule>
  </conditionalFormatting>
  <conditionalFormatting sqref="M20:M25">
    <cfRule type="expression" dxfId="456" priority="1275">
      <formula>#REF!=TODAY()</formula>
    </cfRule>
  </conditionalFormatting>
  <conditionalFormatting sqref="M20:M25">
    <cfRule type="expression" dxfId="455" priority="1274">
      <formula>#REF!=TODAY()</formula>
    </cfRule>
  </conditionalFormatting>
  <conditionalFormatting sqref="M20:M25">
    <cfRule type="expression" dxfId="454" priority="1273">
      <formula>#REF!=TODAY()</formula>
    </cfRule>
  </conditionalFormatting>
  <conditionalFormatting sqref="M20:M25">
    <cfRule type="expression" dxfId="453" priority="1272">
      <formula>#REF!=TODAY()</formula>
    </cfRule>
  </conditionalFormatting>
  <conditionalFormatting sqref="M20:M25">
    <cfRule type="expression" dxfId="452" priority="1271">
      <formula>#REF!=TODAY()</formula>
    </cfRule>
  </conditionalFormatting>
  <conditionalFormatting sqref="M20:M25">
    <cfRule type="expression" dxfId="451" priority="1270">
      <formula>#REF!=TODAY()</formula>
    </cfRule>
  </conditionalFormatting>
  <conditionalFormatting sqref="M20:M25">
    <cfRule type="expression" dxfId="450" priority="1269">
      <formula>#REF!=TODAY()</formula>
    </cfRule>
  </conditionalFormatting>
  <conditionalFormatting sqref="M20:M25">
    <cfRule type="expression" dxfId="449" priority="1268">
      <formula>#REF!=TODAY()</formula>
    </cfRule>
  </conditionalFormatting>
  <conditionalFormatting sqref="M20:M25">
    <cfRule type="expression" dxfId="448" priority="1267">
      <formula>#REF!=TODAY()</formula>
    </cfRule>
  </conditionalFormatting>
  <conditionalFormatting sqref="M20:M25">
    <cfRule type="expression" dxfId="447" priority="1266">
      <formula>#REF!=TODAY()</formula>
    </cfRule>
  </conditionalFormatting>
  <conditionalFormatting sqref="M20:M25">
    <cfRule type="expression" dxfId="446" priority="1265">
      <formula>#REF!=TODAY()</formula>
    </cfRule>
  </conditionalFormatting>
  <conditionalFormatting sqref="M20:M25">
    <cfRule type="expression" dxfId="445" priority="1264">
      <formula>#REF!=TODAY()</formula>
    </cfRule>
  </conditionalFormatting>
  <conditionalFormatting sqref="M20:M25">
    <cfRule type="expression" dxfId="444" priority="1263">
      <formula>#REF!=TODAY()</formula>
    </cfRule>
  </conditionalFormatting>
  <conditionalFormatting sqref="M20:M25">
    <cfRule type="expression" dxfId="443" priority="1262">
      <formula>#REF!=TODAY()</formula>
    </cfRule>
  </conditionalFormatting>
  <conditionalFormatting sqref="M20:M25">
    <cfRule type="expression" dxfId="442" priority="1261">
      <formula>#REF!=TODAY()</formula>
    </cfRule>
  </conditionalFormatting>
  <conditionalFormatting sqref="M20:M25">
    <cfRule type="expression" dxfId="441" priority="1260">
      <formula>#REF!=TODAY()</formula>
    </cfRule>
  </conditionalFormatting>
  <conditionalFormatting sqref="M20:M25">
    <cfRule type="expression" dxfId="440" priority="1259">
      <formula>#REF!=TODAY()</formula>
    </cfRule>
  </conditionalFormatting>
  <conditionalFormatting sqref="M20:M25">
    <cfRule type="expression" dxfId="439" priority="1258">
      <formula>#REF!=TODAY()</formula>
    </cfRule>
  </conditionalFormatting>
  <conditionalFormatting sqref="M20:M25">
    <cfRule type="expression" dxfId="438" priority="1257">
      <formula>#REF!=TODAY()</formula>
    </cfRule>
  </conditionalFormatting>
  <conditionalFormatting sqref="M20:M25">
    <cfRule type="expression" dxfId="437" priority="1256">
      <formula>#REF!=TODAY()</formula>
    </cfRule>
  </conditionalFormatting>
  <conditionalFormatting sqref="M20:M25">
    <cfRule type="expression" dxfId="436" priority="1255">
      <formula>#REF!=TODAY()</formula>
    </cfRule>
  </conditionalFormatting>
  <conditionalFormatting sqref="M20:M25">
    <cfRule type="expression" dxfId="435" priority="1254">
      <formula>#REF!=TODAY()</formula>
    </cfRule>
  </conditionalFormatting>
  <conditionalFormatting sqref="M20:M25">
    <cfRule type="expression" dxfId="434" priority="1253">
      <formula>#REF!=TODAY()</formula>
    </cfRule>
  </conditionalFormatting>
  <conditionalFormatting sqref="M20:M25">
    <cfRule type="expression" dxfId="433" priority="1252">
      <formula>#REF!=TODAY()</formula>
    </cfRule>
  </conditionalFormatting>
  <conditionalFormatting sqref="M20:M25">
    <cfRule type="expression" dxfId="432" priority="1251">
      <formula>#REF!=TODAY()</formula>
    </cfRule>
  </conditionalFormatting>
  <conditionalFormatting sqref="M20:M25">
    <cfRule type="expression" dxfId="431" priority="1250">
      <formula>#REF!=TODAY()</formula>
    </cfRule>
  </conditionalFormatting>
  <conditionalFormatting sqref="M20:M25">
    <cfRule type="expression" dxfId="430" priority="1249">
      <formula>#REF!=TODAY()</formula>
    </cfRule>
  </conditionalFormatting>
  <conditionalFormatting sqref="M20:M25">
    <cfRule type="expression" dxfId="429" priority="1248">
      <formula>#REF!=TODAY()</formula>
    </cfRule>
  </conditionalFormatting>
  <conditionalFormatting sqref="M20:M25">
    <cfRule type="expression" dxfId="428" priority="1247">
      <formula>#REF!=TODAY()</formula>
    </cfRule>
  </conditionalFormatting>
  <conditionalFormatting sqref="M20:M25">
    <cfRule type="expression" dxfId="427" priority="1246">
      <formula>#REF!=TODAY()</formula>
    </cfRule>
  </conditionalFormatting>
  <conditionalFormatting sqref="M20:M25">
    <cfRule type="expression" dxfId="426" priority="1245">
      <formula>#REF!=TODAY()</formula>
    </cfRule>
  </conditionalFormatting>
  <conditionalFormatting sqref="M20:M25">
    <cfRule type="expression" dxfId="425" priority="1244">
      <formula>#REF!=TODAY()</formula>
    </cfRule>
  </conditionalFormatting>
  <conditionalFormatting sqref="M20:M25">
    <cfRule type="expression" dxfId="424" priority="1243">
      <formula>#REF!=TODAY()</formula>
    </cfRule>
  </conditionalFormatting>
  <conditionalFormatting sqref="M20:M25">
    <cfRule type="expression" dxfId="423" priority="1242">
      <formula>#REF!=TODAY()</formula>
    </cfRule>
  </conditionalFormatting>
  <conditionalFormatting sqref="M20:M25">
    <cfRule type="expression" dxfId="422" priority="1241">
      <formula>#REF!=TODAY()</formula>
    </cfRule>
  </conditionalFormatting>
  <conditionalFormatting sqref="M22:M25">
    <cfRule type="expression" dxfId="421" priority="1240">
      <formula>#REF!=TODAY()</formula>
    </cfRule>
  </conditionalFormatting>
  <conditionalFormatting sqref="M22:M25">
    <cfRule type="expression" dxfId="420" priority="1239">
      <formula>#REF!=TODAY()</formula>
    </cfRule>
  </conditionalFormatting>
  <conditionalFormatting sqref="M20:M25">
    <cfRule type="expression" dxfId="419" priority="1238">
      <formula>#REF!=TODAY()</formula>
    </cfRule>
  </conditionalFormatting>
  <conditionalFormatting sqref="M20:M25">
    <cfRule type="expression" dxfId="418" priority="1237">
      <formula>#REF!=TODAY()</formula>
    </cfRule>
  </conditionalFormatting>
  <conditionalFormatting sqref="M20:M25">
    <cfRule type="expression" dxfId="417" priority="1236">
      <formula>#REF!=TODAY()</formula>
    </cfRule>
  </conditionalFormatting>
  <conditionalFormatting sqref="M20:M25">
    <cfRule type="expression" dxfId="416" priority="1235">
      <formula>#REF!=TODAY()</formula>
    </cfRule>
  </conditionalFormatting>
  <conditionalFormatting sqref="M20:M25">
    <cfRule type="expression" dxfId="415" priority="1234">
      <formula>#REF!=TODAY()</formula>
    </cfRule>
  </conditionalFormatting>
  <conditionalFormatting sqref="M20:M25">
    <cfRule type="expression" dxfId="414" priority="1233">
      <formula>#REF!=TODAY()</formula>
    </cfRule>
  </conditionalFormatting>
  <conditionalFormatting sqref="M20:M25">
    <cfRule type="expression" dxfId="413" priority="1232">
      <formula>#REF!=TODAY()</formula>
    </cfRule>
  </conditionalFormatting>
  <conditionalFormatting sqref="M20:M25">
    <cfRule type="expression" dxfId="412" priority="1231">
      <formula>#REF!=TODAY()</formula>
    </cfRule>
  </conditionalFormatting>
  <conditionalFormatting sqref="M20:M25">
    <cfRule type="expression" dxfId="411" priority="1230">
      <formula>#REF!=TODAY()</formula>
    </cfRule>
  </conditionalFormatting>
  <conditionalFormatting sqref="M20:M25">
    <cfRule type="expression" dxfId="410" priority="1229">
      <formula>#REF!=TODAY()</formula>
    </cfRule>
  </conditionalFormatting>
  <conditionalFormatting sqref="M20:M25">
    <cfRule type="expression" dxfId="409" priority="1228">
      <formula>#REF!=TODAY()</formula>
    </cfRule>
  </conditionalFormatting>
  <conditionalFormatting sqref="M20:M25">
    <cfRule type="expression" dxfId="408" priority="1227">
      <formula>#REF!=TODAY()</formula>
    </cfRule>
  </conditionalFormatting>
  <conditionalFormatting sqref="M20:M25">
    <cfRule type="expression" dxfId="407" priority="1226">
      <formula>#REF!=TODAY()</formula>
    </cfRule>
  </conditionalFormatting>
  <conditionalFormatting sqref="M20:M25">
    <cfRule type="expression" dxfId="406" priority="1225">
      <formula>#REF!=TODAY()</formula>
    </cfRule>
  </conditionalFormatting>
  <conditionalFormatting sqref="M22:M25">
    <cfRule type="expression" dxfId="405" priority="1224">
      <formula>#REF!=TODAY()</formula>
    </cfRule>
  </conditionalFormatting>
  <conditionalFormatting sqref="M22:M25">
    <cfRule type="expression" dxfId="404" priority="1223">
      <formula>#REF!=TODAY()</formula>
    </cfRule>
  </conditionalFormatting>
  <conditionalFormatting sqref="M22:M25">
    <cfRule type="expression" dxfId="403" priority="1222">
      <formula>#REF!=TODAY()</formula>
    </cfRule>
  </conditionalFormatting>
  <conditionalFormatting sqref="M22:M25">
    <cfRule type="expression" dxfId="402" priority="1221">
      <formula>#REF!=TODAY()</formula>
    </cfRule>
  </conditionalFormatting>
  <conditionalFormatting sqref="M22:M25">
    <cfRule type="expression" dxfId="401" priority="1220">
      <formula>#REF!=TODAY()</formula>
    </cfRule>
  </conditionalFormatting>
  <conditionalFormatting sqref="M22:M25">
    <cfRule type="expression" dxfId="400" priority="1219">
      <formula>#REF!=TODAY()</formula>
    </cfRule>
  </conditionalFormatting>
  <conditionalFormatting sqref="M22:M25">
    <cfRule type="expression" dxfId="399" priority="1218">
      <formula>#REF!=TODAY()</formula>
    </cfRule>
  </conditionalFormatting>
  <conditionalFormatting sqref="M22:M25">
    <cfRule type="expression" dxfId="398" priority="1217">
      <formula>#REF!=TODAY()</formula>
    </cfRule>
  </conditionalFormatting>
  <conditionalFormatting sqref="M22:M25">
    <cfRule type="expression" dxfId="397" priority="1216">
      <formula>#REF!=TODAY()</formula>
    </cfRule>
  </conditionalFormatting>
  <conditionalFormatting sqref="M22:M25">
    <cfRule type="expression" dxfId="396" priority="1215">
      <formula>#REF!=TODAY()</formula>
    </cfRule>
  </conditionalFormatting>
  <conditionalFormatting sqref="M20:M25">
    <cfRule type="expression" dxfId="395" priority="1214">
      <formula>#REF!=TODAY()</formula>
    </cfRule>
  </conditionalFormatting>
  <conditionalFormatting sqref="M20:M25">
    <cfRule type="expression" dxfId="394" priority="1213">
      <formula>#REF!=TODAY()</formula>
    </cfRule>
  </conditionalFormatting>
  <conditionalFormatting sqref="M22:M25">
    <cfRule type="expression" dxfId="393" priority="1212">
      <formula>#REF!=TODAY()</formula>
    </cfRule>
  </conditionalFormatting>
  <conditionalFormatting sqref="M22:M25">
    <cfRule type="expression" dxfId="392" priority="1211">
      <formula>#REF!=TODAY()</formula>
    </cfRule>
  </conditionalFormatting>
  <conditionalFormatting sqref="M22:M25">
    <cfRule type="expression" dxfId="391" priority="1210">
      <formula>#REF!=TODAY()</formula>
    </cfRule>
  </conditionalFormatting>
  <conditionalFormatting sqref="M22:M25">
    <cfRule type="expression" dxfId="390" priority="1209">
      <formula>#REF!=TODAY()</formula>
    </cfRule>
  </conditionalFormatting>
  <conditionalFormatting sqref="M22:M25">
    <cfRule type="expression" dxfId="389" priority="1208">
      <formula>#REF!=TODAY()</formula>
    </cfRule>
  </conditionalFormatting>
  <conditionalFormatting sqref="M22:M25">
    <cfRule type="expression" dxfId="388" priority="1207">
      <formula>#REF!=TODAY()</formula>
    </cfRule>
  </conditionalFormatting>
  <conditionalFormatting sqref="M22:M25">
    <cfRule type="expression" dxfId="387" priority="1206">
      <formula>#REF!=TODAY()</formula>
    </cfRule>
  </conditionalFormatting>
  <conditionalFormatting sqref="M22:M25">
    <cfRule type="expression" dxfId="386" priority="1205">
      <formula>#REF!=TODAY()</formula>
    </cfRule>
  </conditionalFormatting>
  <conditionalFormatting sqref="M20:M25">
    <cfRule type="expression" dxfId="385" priority="1204">
      <formula>#REF!=TODAY()</formula>
    </cfRule>
  </conditionalFormatting>
  <conditionalFormatting sqref="M20:M25">
    <cfRule type="expression" dxfId="384" priority="1203">
      <formula>#REF!=TODAY()</formula>
    </cfRule>
  </conditionalFormatting>
  <conditionalFormatting sqref="M20:M25">
    <cfRule type="expression" dxfId="383" priority="1202">
      <formula>#REF!=TODAY()</formula>
    </cfRule>
  </conditionalFormatting>
  <conditionalFormatting sqref="M20:M25">
    <cfRule type="expression" dxfId="382" priority="1201">
      <formula>#REF!=TODAY()</formula>
    </cfRule>
  </conditionalFormatting>
  <conditionalFormatting sqref="M22:M25">
    <cfRule type="expression" dxfId="381" priority="1200">
      <formula>#REF!=TODAY()</formula>
    </cfRule>
  </conditionalFormatting>
  <conditionalFormatting sqref="M22:M25">
    <cfRule type="expression" dxfId="380" priority="1199">
      <formula>#REF!=TODAY()</formula>
    </cfRule>
  </conditionalFormatting>
  <conditionalFormatting sqref="M20:M25">
    <cfRule type="expression" dxfId="379" priority="1198">
      <formula>#REF!=TODAY()</formula>
    </cfRule>
  </conditionalFormatting>
  <conditionalFormatting sqref="M20:M25">
    <cfRule type="expression" dxfId="378" priority="1197">
      <formula>#REF!=TODAY()</formula>
    </cfRule>
  </conditionalFormatting>
  <conditionalFormatting sqref="M20:M25">
    <cfRule type="expression" dxfId="377" priority="1196">
      <formula>#REF!=TODAY()</formula>
    </cfRule>
  </conditionalFormatting>
  <conditionalFormatting sqref="M20:M25">
    <cfRule type="expression" dxfId="376" priority="1195">
      <formula>#REF!=TODAY()</formula>
    </cfRule>
  </conditionalFormatting>
  <conditionalFormatting sqref="M20:M25">
    <cfRule type="expression" dxfId="375" priority="1194">
      <formula>#REF!=TODAY()</formula>
    </cfRule>
  </conditionalFormatting>
  <conditionalFormatting sqref="M20:M25">
    <cfRule type="expression" dxfId="374" priority="1193">
      <formula>#REF!=TODAY()</formula>
    </cfRule>
  </conditionalFormatting>
  <conditionalFormatting sqref="M20:M25">
    <cfRule type="expression" dxfId="373" priority="1192">
      <formula>#REF!=TODAY()</formula>
    </cfRule>
  </conditionalFormatting>
  <conditionalFormatting sqref="M20:M25">
    <cfRule type="expression" dxfId="372" priority="1191">
      <formula>#REF!=TODAY()</formula>
    </cfRule>
  </conditionalFormatting>
  <conditionalFormatting sqref="M20:M25">
    <cfRule type="expression" dxfId="371" priority="1190">
      <formula>#REF!=TODAY()</formula>
    </cfRule>
  </conditionalFormatting>
  <conditionalFormatting sqref="M20:M25">
    <cfRule type="expression" dxfId="370" priority="1189">
      <formula>#REF!=TODAY()</formula>
    </cfRule>
  </conditionalFormatting>
  <conditionalFormatting sqref="M31:M36">
    <cfRule type="expression" dxfId="369" priority="1188">
      <formula>#REF!=TODAY()</formula>
    </cfRule>
  </conditionalFormatting>
  <conditionalFormatting sqref="M31:M36">
    <cfRule type="expression" dxfId="368" priority="1187">
      <formula>#REF!=TODAY()</formula>
    </cfRule>
  </conditionalFormatting>
  <conditionalFormatting sqref="M31:M36">
    <cfRule type="expression" dxfId="367" priority="1186">
      <formula>#REF!=TODAY()</formula>
    </cfRule>
  </conditionalFormatting>
  <conditionalFormatting sqref="M31:M36">
    <cfRule type="expression" dxfId="366" priority="1185">
      <formula>#REF!=TODAY()</formula>
    </cfRule>
  </conditionalFormatting>
  <conditionalFormatting sqref="M33:M36">
    <cfRule type="expression" dxfId="365" priority="1184">
      <formula>#REF!=TODAY()</formula>
    </cfRule>
  </conditionalFormatting>
  <conditionalFormatting sqref="M33:M36">
    <cfRule type="expression" dxfId="364" priority="1183">
      <formula>#REF!=TODAY()</formula>
    </cfRule>
  </conditionalFormatting>
  <conditionalFormatting sqref="M33:M36">
    <cfRule type="expression" dxfId="363" priority="1182">
      <formula>#REF!=TODAY()</formula>
    </cfRule>
  </conditionalFormatting>
  <conditionalFormatting sqref="M33:M36">
    <cfRule type="expression" dxfId="362" priority="1181">
      <formula>#REF!=TODAY()</formula>
    </cfRule>
  </conditionalFormatting>
  <conditionalFormatting sqref="M33:M36">
    <cfRule type="expression" dxfId="361" priority="1180">
      <formula>#REF!=TODAY()</formula>
    </cfRule>
  </conditionalFormatting>
  <conditionalFormatting sqref="M33:M36">
    <cfRule type="expression" dxfId="360" priority="1179">
      <formula>#REF!=TODAY()</formula>
    </cfRule>
  </conditionalFormatting>
  <conditionalFormatting sqref="M33:M36">
    <cfRule type="expression" dxfId="359" priority="1178">
      <formula>#REF!=TODAY()</formula>
    </cfRule>
  </conditionalFormatting>
  <conditionalFormatting sqref="M33:M36">
    <cfRule type="expression" dxfId="358" priority="1177">
      <formula>#REF!=TODAY()</formula>
    </cfRule>
  </conditionalFormatting>
  <conditionalFormatting sqref="M31:M36">
    <cfRule type="expression" dxfId="357" priority="1176">
      <formula>#REF!=TODAY()</formula>
    </cfRule>
  </conditionalFormatting>
  <conditionalFormatting sqref="M31:M36">
    <cfRule type="expression" dxfId="356" priority="1175">
      <formula>#REF!=TODAY()</formula>
    </cfRule>
  </conditionalFormatting>
  <conditionalFormatting sqref="M31:M36">
    <cfRule type="expression" dxfId="355" priority="1174">
      <formula>#REF!=TODAY()</formula>
    </cfRule>
  </conditionalFormatting>
  <conditionalFormatting sqref="M31:M36">
    <cfRule type="expression" dxfId="354" priority="1173">
      <formula>#REF!=TODAY()</formula>
    </cfRule>
  </conditionalFormatting>
  <conditionalFormatting sqref="M31:M36">
    <cfRule type="expression" dxfId="353" priority="1172">
      <formula>#REF!=TODAY()</formula>
    </cfRule>
  </conditionalFormatting>
  <conditionalFormatting sqref="M31:M36">
    <cfRule type="expression" dxfId="352" priority="1171">
      <formula>#REF!=TODAY()</formula>
    </cfRule>
  </conditionalFormatting>
  <conditionalFormatting sqref="M31:M36">
    <cfRule type="expression" dxfId="351" priority="1170">
      <formula>#REF!=TODAY()</formula>
    </cfRule>
  </conditionalFormatting>
  <conditionalFormatting sqref="M31:M36">
    <cfRule type="expression" dxfId="350" priority="1169">
      <formula>#REF!=TODAY()</formula>
    </cfRule>
  </conditionalFormatting>
  <conditionalFormatting sqref="M31:M36">
    <cfRule type="expression" dxfId="349" priority="1168">
      <formula>#REF!=TODAY()</formula>
    </cfRule>
  </conditionalFormatting>
  <conditionalFormatting sqref="M31:M36">
    <cfRule type="expression" dxfId="348" priority="1167">
      <formula>#REF!=TODAY()</formula>
    </cfRule>
  </conditionalFormatting>
  <conditionalFormatting sqref="M31:M36">
    <cfRule type="expression" dxfId="347" priority="1166">
      <formula>#REF!=TODAY()</formula>
    </cfRule>
  </conditionalFormatting>
  <conditionalFormatting sqref="M31:M36">
    <cfRule type="expression" dxfId="346" priority="1165">
      <formula>#REF!=TODAY()</formula>
    </cfRule>
  </conditionalFormatting>
  <conditionalFormatting sqref="M31:M36">
    <cfRule type="expression" dxfId="345" priority="1164">
      <formula>#REF!=TODAY()</formula>
    </cfRule>
  </conditionalFormatting>
  <conditionalFormatting sqref="M31:M36">
    <cfRule type="expression" dxfId="344" priority="1163">
      <formula>#REF!=TODAY()</formula>
    </cfRule>
  </conditionalFormatting>
  <conditionalFormatting sqref="M31:M36">
    <cfRule type="expression" dxfId="343" priority="1162">
      <formula>#REF!=TODAY()</formula>
    </cfRule>
  </conditionalFormatting>
  <conditionalFormatting sqref="M31:M36">
    <cfRule type="expression" dxfId="342" priority="1161">
      <formula>#REF!=TODAY()</formula>
    </cfRule>
  </conditionalFormatting>
  <conditionalFormatting sqref="M31:M36">
    <cfRule type="expression" dxfId="341" priority="1160">
      <formula>#REF!=TODAY()</formula>
    </cfRule>
  </conditionalFormatting>
  <conditionalFormatting sqref="M31:M36">
    <cfRule type="expression" dxfId="340" priority="1159">
      <formula>#REF!=TODAY()</formula>
    </cfRule>
  </conditionalFormatting>
  <conditionalFormatting sqref="M31:M36">
    <cfRule type="expression" dxfId="339" priority="1158">
      <formula>#REF!=TODAY()</formula>
    </cfRule>
  </conditionalFormatting>
  <conditionalFormatting sqref="M31:M36">
    <cfRule type="expression" dxfId="338" priority="1157">
      <formula>#REF!=TODAY()</formula>
    </cfRule>
  </conditionalFormatting>
  <conditionalFormatting sqref="M31:M36">
    <cfRule type="expression" dxfId="337" priority="1156">
      <formula>#REF!=TODAY()</formula>
    </cfRule>
  </conditionalFormatting>
  <conditionalFormatting sqref="M31:M36">
    <cfRule type="expression" dxfId="336" priority="1155">
      <formula>#REF!=TODAY()</formula>
    </cfRule>
  </conditionalFormatting>
  <conditionalFormatting sqref="M31:M36">
    <cfRule type="expression" dxfId="335" priority="1154">
      <formula>#REF!=TODAY()</formula>
    </cfRule>
  </conditionalFormatting>
  <conditionalFormatting sqref="M31:M36">
    <cfRule type="expression" dxfId="334" priority="1153">
      <formula>#REF!=TODAY()</formula>
    </cfRule>
  </conditionalFormatting>
  <conditionalFormatting sqref="M31:M36">
    <cfRule type="expression" dxfId="333" priority="1152">
      <formula>#REF!=TODAY()</formula>
    </cfRule>
  </conditionalFormatting>
  <conditionalFormatting sqref="M31:M36">
    <cfRule type="expression" dxfId="332" priority="1151">
      <formula>#REF!=TODAY()</formula>
    </cfRule>
  </conditionalFormatting>
  <conditionalFormatting sqref="M31:M36">
    <cfRule type="expression" dxfId="331" priority="1150">
      <formula>#REF!=TODAY()</formula>
    </cfRule>
  </conditionalFormatting>
  <conditionalFormatting sqref="M31:M36">
    <cfRule type="expression" dxfId="330" priority="1149">
      <formula>#REF!=TODAY()</formula>
    </cfRule>
  </conditionalFormatting>
  <conditionalFormatting sqref="M31:M36">
    <cfRule type="expression" dxfId="329" priority="1148">
      <formula>#REF!=TODAY()</formula>
    </cfRule>
  </conditionalFormatting>
  <conditionalFormatting sqref="M31:M36">
    <cfRule type="expression" dxfId="328" priority="1147">
      <formula>#REF!=TODAY()</formula>
    </cfRule>
  </conditionalFormatting>
  <conditionalFormatting sqref="M31:M36">
    <cfRule type="expression" dxfId="327" priority="1146">
      <formula>#REF!=TODAY()</formula>
    </cfRule>
  </conditionalFormatting>
  <conditionalFormatting sqref="M31:M36">
    <cfRule type="expression" dxfId="326" priority="1145">
      <formula>#REF!=TODAY()</formula>
    </cfRule>
  </conditionalFormatting>
  <conditionalFormatting sqref="M31:M36">
    <cfRule type="expression" dxfId="325" priority="1144">
      <formula>#REF!=TODAY()</formula>
    </cfRule>
  </conditionalFormatting>
  <conditionalFormatting sqref="M31:M36">
    <cfRule type="expression" dxfId="324" priority="1143">
      <formula>#REF!=TODAY()</formula>
    </cfRule>
  </conditionalFormatting>
  <conditionalFormatting sqref="M31:M36">
    <cfRule type="expression" dxfId="323" priority="1142">
      <formula>#REF!=TODAY()</formula>
    </cfRule>
  </conditionalFormatting>
  <conditionalFormatting sqref="M31:M36">
    <cfRule type="expression" dxfId="322" priority="1141">
      <formula>#REF!=TODAY()</formula>
    </cfRule>
  </conditionalFormatting>
  <conditionalFormatting sqref="M31:M36">
    <cfRule type="expression" dxfId="321" priority="1140">
      <formula>#REF!=TODAY()</formula>
    </cfRule>
  </conditionalFormatting>
  <conditionalFormatting sqref="M31:M36">
    <cfRule type="expression" dxfId="320" priority="1139">
      <formula>#REF!=TODAY()</formula>
    </cfRule>
  </conditionalFormatting>
  <conditionalFormatting sqref="M31:M36">
    <cfRule type="expression" dxfId="319" priority="1138">
      <formula>#REF!=TODAY()</formula>
    </cfRule>
  </conditionalFormatting>
  <conditionalFormatting sqref="M31:M36">
    <cfRule type="expression" dxfId="318" priority="1137">
      <formula>#REF!=TODAY()</formula>
    </cfRule>
  </conditionalFormatting>
  <conditionalFormatting sqref="M31:M36">
    <cfRule type="expression" dxfId="317" priority="1136">
      <formula>#REF!=TODAY()</formula>
    </cfRule>
  </conditionalFormatting>
  <conditionalFormatting sqref="M31:M36">
    <cfRule type="expression" dxfId="316" priority="1135">
      <formula>#REF!=TODAY()</formula>
    </cfRule>
  </conditionalFormatting>
  <conditionalFormatting sqref="M31:M36">
    <cfRule type="expression" dxfId="315" priority="1134">
      <formula>#REF!=TODAY()</formula>
    </cfRule>
  </conditionalFormatting>
  <conditionalFormatting sqref="M31:M36">
    <cfRule type="expression" dxfId="314" priority="1133">
      <formula>#REF!=TODAY()</formula>
    </cfRule>
  </conditionalFormatting>
  <conditionalFormatting sqref="M31:M36">
    <cfRule type="expression" dxfId="313" priority="1132">
      <formula>#REF!=TODAY()</formula>
    </cfRule>
  </conditionalFormatting>
  <conditionalFormatting sqref="M31:M36">
    <cfRule type="expression" dxfId="312" priority="1131">
      <formula>#REF!=TODAY()</formula>
    </cfRule>
  </conditionalFormatting>
  <conditionalFormatting sqref="M31:M36">
    <cfRule type="expression" dxfId="311" priority="1130">
      <formula>#REF!=TODAY()</formula>
    </cfRule>
  </conditionalFormatting>
  <conditionalFormatting sqref="M31:M36">
    <cfRule type="expression" dxfId="310" priority="1129">
      <formula>#REF!=TODAY()</formula>
    </cfRule>
  </conditionalFormatting>
  <conditionalFormatting sqref="M31:M36">
    <cfRule type="expression" dxfId="309" priority="1128">
      <formula>#REF!=TODAY()</formula>
    </cfRule>
  </conditionalFormatting>
  <conditionalFormatting sqref="M31:M36">
    <cfRule type="expression" dxfId="308" priority="1127">
      <formula>#REF!=TODAY()</formula>
    </cfRule>
  </conditionalFormatting>
  <conditionalFormatting sqref="M31:M36">
    <cfRule type="expression" dxfId="307" priority="1126">
      <formula>#REF!=TODAY()</formula>
    </cfRule>
  </conditionalFormatting>
  <conditionalFormatting sqref="M31:M36">
    <cfRule type="expression" dxfId="306" priority="1125">
      <formula>#REF!=TODAY()</formula>
    </cfRule>
  </conditionalFormatting>
  <conditionalFormatting sqref="M31:M36">
    <cfRule type="expression" dxfId="305" priority="1124">
      <formula>#REF!=TODAY()</formula>
    </cfRule>
  </conditionalFormatting>
  <conditionalFormatting sqref="M31:M36">
    <cfRule type="expression" dxfId="304" priority="1123">
      <formula>#REF!=TODAY()</formula>
    </cfRule>
  </conditionalFormatting>
  <conditionalFormatting sqref="M31:M36">
    <cfRule type="expression" dxfId="303" priority="1122">
      <formula>#REF!=TODAY()</formula>
    </cfRule>
  </conditionalFormatting>
  <conditionalFormatting sqref="M31:M36">
    <cfRule type="expression" dxfId="302" priority="1121">
      <formula>#REF!=TODAY()</formula>
    </cfRule>
  </conditionalFormatting>
  <conditionalFormatting sqref="M31:M36">
    <cfRule type="expression" dxfId="301" priority="1120">
      <formula>#REF!=TODAY()</formula>
    </cfRule>
  </conditionalFormatting>
  <conditionalFormatting sqref="M31:M36">
    <cfRule type="expression" dxfId="300" priority="1119">
      <formula>#REF!=TODAY()</formula>
    </cfRule>
  </conditionalFormatting>
  <conditionalFormatting sqref="M31:M36">
    <cfRule type="expression" dxfId="299" priority="1118">
      <formula>#REF!=TODAY()</formula>
    </cfRule>
  </conditionalFormatting>
  <conditionalFormatting sqref="M31:M36">
    <cfRule type="expression" dxfId="298" priority="1117">
      <formula>#REF!=TODAY()</formula>
    </cfRule>
  </conditionalFormatting>
  <conditionalFormatting sqref="M31:M36">
    <cfRule type="expression" dxfId="297" priority="1116">
      <formula>#REF!=TODAY()</formula>
    </cfRule>
  </conditionalFormatting>
  <conditionalFormatting sqref="M31:M36">
    <cfRule type="expression" dxfId="296" priority="1115">
      <formula>#REF!=TODAY()</formula>
    </cfRule>
  </conditionalFormatting>
  <conditionalFormatting sqref="M31:M36">
    <cfRule type="expression" dxfId="295" priority="1114">
      <formula>#REF!=TODAY()</formula>
    </cfRule>
  </conditionalFormatting>
  <conditionalFormatting sqref="M31:M36">
    <cfRule type="expression" dxfId="294" priority="1113">
      <formula>#REF!=TODAY()</formula>
    </cfRule>
  </conditionalFormatting>
  <conditionalFormatting sqref="M31:M36">
    <cfRule type="expression" dxfId="293" priority="1112">
      <formula>#REF!=TODAY()</formula>
    </cfRule>
  </conditionalFormatting>
  <conditionalFormatting sqref="M31:M36">
    <cfRule type="expression" dxfId="292" priority="1111">
      <formula>#REF!=TODAY()</formula>
    </cfRule>
  </conditionalFormatting>
  <conditionalFormatting sqref="M31:M36">
    <cfRule type="expression" dxfId="291" priority="1110">
      <formula>#REF!=TODAY()</formula>
    </cfRule>
  </conditionalFormatting>
  <conditionalFormatting sqref="M31:M36">
    <cfRule type="expression" dxfId="290" priority="1109">
      <formula>#REF!=TODAY()</formula>
    </cfRule>
  </conditionalFormatting>
  <conditionalFormatting sqref="M31:M36">
    <cfRule type="expression" dxfId="289" priority="1108">
      <formula>#REF!=TODAY()</formula>
    </cfRule>
  </conditionalFormatting>
  <conditionalFormatting sqref="M31:M36">
    <cfRule type="expression" dxfId="288" priority="1107">
      <formula>#REF!=TODAY()</formula>
    </cfRule>
  </conditionalFormatting>
  <conditionalFormatting sqref="M31:M36">
    <cfRule type="expression" dxfId="287" priority="1106">
      <formula>#REF!=TODAY()</formula>
    </cfRule>
  </conditionalFormatting>
  <conditionalFormatting sqref="M31:M36">
    <cfRule type="expression" dxfId="286" priority="1105">
      <formula>#REF!=TODAY()</formula>
    </cfRule>
  </conditionalFormatting>
  <conditionalFormatting sqref="M31:M36">
    <cfRule type="expression" dxfId="285" priority="1104">
      <formula>#REF!=TODAY()</formula>
    </cfRule>
  </conditionalFormatting>
  <conditionalFormatting sqref="M31:M36">
    <cfRule type="expression" dxfId="284" priority="1103">
      <formula>#REF!=TODAY()</formula>
    </cfRule>
  </conditionalFormatting>
  <conditionalFormatting sqref="M31:M36">
    <cfRule type="expression" dxfId="283" priority="1102">
      <formula>#REF!=TODAY()</formula>
    </cfRule>
  </conditionalFormatting>
  <conditionalFormatting sqref="M31:M36">
    <cfRule type="expression" dxfId="282" priority="1101">
      <formula>#REF!=TODAY()</formula>
    </cfRule>
  </conditionalFormatting>
  <conditionalFormatting sqref="M31:M36">
    <cfRule type="expression" dxfId="281" priority="1100">
      <formula>#REF!=TODAY()</formula>
    </cfRule>
  </conditionalFormatting>
  <conditionalFormatting sqref="M31:M36">
    <cfRule type="expression" dxfId="280" priority="1099">
      <formula>#REF!=TODAY()</formula>
    </cfRule>
  </conditionalFormatting>
  <conditionalFormatting sqref="M31:M36">
    <cfRule type="expression" dxfId="279" priority="1098">
      <formula>#REF!=TODAY()</formula>
    </cfRule>
  </conditionalFormatting>
  <conditionalFormatting sqref="M31:M36">
    <cfRule type="expression" dxfId="278" priority="1097">
      <formula>#REF!=TODAY()</formula>
    </cfRule>
  </conditionalFormatting>
  <conditionalFormatting sqref="M31:M36">
    <cfRule type="expression" dxfId="277" priority="1096">
      <formula>#REF!=TODAY()</formula>
    </cfRule>
  </conditionalFormatting>
  <conditionalFormatting sqref="M31:M36">
    <cfRule type="expression" dxfId="276" priority="1095">
      <formula>#REF!=TODAY()</formula>
    </cfRule>
  </conditionalFormatting>
  <conditionalFormatting sqref="M31:M36">
    <cfRule type="expression" dxfId="275" priority="1094">
      <formula>#REF!=TODAY()</formula>
    </cfRule>
  </conditionalFormatting>
  <conditionalFormatting sqref="M31:M36">
    <cfRule type="expression" dxfId="274" priority="1093">
      <formula>#REF!=TODAY()</formula>
    </cfRule>
  </conditionalFormatting>
  <conditionalFormatting sqref="M31:M36">
    <cfRule type="expression" dxfId="273" priority="1092">
      <formula>#REF!=TODAY()</formula>
    </cfRule>
  </conditionalFormatting>
  <conditionalFormatting sqref="M31:M36">
    <cfRule type="expression" dxfId="272" priority="1091">
      <formula>#REF!=TODAY()</formula>
    </cfRule>
  </conditionalFormatting>
  <conditionalFormatting sqref="M31:M36">
    <cfRule type="expression" dxfId="271" priority="1090">
      <formula>#REF!=TODAY()</formula>
    </cfRule>
  </conditionalFormatting>
  <conditionalFormatting sqref="M31:M36">
    <cfRule type="expression" dxfId="270" priority="1089">
      <formula>#REF!=TODAY()</formula>
    </cfRule>
  </conditionalFormatting>
  <conditionalFormatting sqref="M33:M36">
    <cfRule type="expression" dxfId="269" priority="1088">
      <formula>#REF!=TODAY()</formula>
    </cfRule>
  </conditionalFormatting>
  <conditionalFormatting sqref="M33:M36">
    <cfRule type="expression" dxfId="268" priority="1087">
      <formula>#REF!=TODAY()</formula>
    </cfRule>
  </conditionalFormatting>
  <conditionalFormatting sqref="M31:M36">
    <cfRule type="expression" dxfId="267" priority="1086">
      <formula>#REF!=TODAY()</formula>
    </cfRule>
  </conditionalFormatting>
  <conditionalFormatting sqref="M31:M36">
    <cfRule type="expression" dxfId="266" priority="1085">
      <formula>#REF!=TODAY()</formula>
    </cfRule>
  </conditionalFormatting>
  <conditionalFormatting sqref="M31:M36">
    <cfRule type="expression" dxfId="265" priority="1084">
      <formula>#REF!=TODAY()</formula>
    </cfRule>
  </conditionalFormatting>
  <conditionalFormatting sqref="M31:M36">
    <cfRule type="expression" dxfId="264" priority="1083">
      <formula>#REF!=TODAY()</formula>
    </cfRule>
  </conditionalFormatting>
  <conditionalFormatting sqref="M31:M36">
    <cfRule type="expression" dxfId="263" priority="1082">
      <formula>#REF!=TODAY()</formula>
    </cfRule>
  </conditionalFormatting>
  <conditionalFormatting sqref="M31:M36">
    <cfRule type="expression" dxfId="262" priority="1081">
      <formula>#REF!=TODAY()</formula>
    </cfRule>
  </conditionalFormatting>
  <conditionalFormatting sqref="M31:M36">
    <cfRule type="expression" dxfId="261" priority="1080">
      <formula>#REF!=TODAY()</formula>
    </cfRule>
  </conditionalFormatting>
  <conditionalFormatting sqref="M31:M36">
    <cfRule type="expression" dxfId="260" priority="1079">
      <formula>#REF!=TODAY()</formula>
    </cfRule>
  </conditionalFormatting>
  <conditionalFormatting sqref="M31:M36">
    <cfRule type="expression" dxfId="259" priority="1078">
      <formula>#REF!=TODAY()</formula>
    </cfRule>
  </conditionalFormatting>
  <conditionalFormatting sqref="M31:M36">
    <cfRule type="expression" dxfId="258" priority="1077">
      <formula>#REF!=TODAY()</formula>
    </cfRule>
  </conditionalFormatting>
  <conditionalFormatting sqref="M31:M36">
    <cfRule type="expression" dxfId="257" priority="1076">
      <formula>#REF!=TODAY()</formula>
    </cfRule>
  </conditionalFormatting>
  <conditionalFormatting sqref="M31:M36">
    <cfRule type="expression" dxfId="256" priority="1075">
      <formula>#REF!=TODAY()</formula>
    </cfRule>
  </conditionalFormatting>
  <conditionalFormatting sqref="M31:M36">
    <cfRule type="expression" dxfId="255" priority="1074">
      <formula>#REF!=TODAY()</formula>
    </cfRule>
  </conditionalFormatting>
  <conditionalFormatting sqref="M31:M36">
    <cfRule type="expression" dxfId="254" priority="1073">
      <formula>#REF!=TODAY()</formula>
    </cfRule>
  </conditionalFormatting>
  <conditionalFormatting sqref="M33:M36">
    <cfRule type="expression" dxfId="253" priority="1072">
      <formula>#REF!=TODAY()</formula>
    </cfRule>
  </conditionalFormatting>
  <conditionalFormatting sqref="M33:M36">
    <cfRule type="expression" dxfId="252" priority="1071">
      <formula>#REF!=TODAY()</formula>
    </cfRule>
  </conditionalFormatting>
  <conditionalFormatting sqref="M33:M36">
    <cfRule type="expression" dxfId="251" priority="1070">
      <formula>#REF!=TODAY()</formula>
    </cfRule>
  </conditionalFormatting>
  <conditionalFormatting sqref="M33:M36">
    <cfRule type="expression" dxfId="250" priority="1069">
      <formula>#REF!=TODAY()</formula>
    </cfRule>
  </conditionalFormatting>
  <conditionalFormatting sqref="M33:M36">
    <cfRule type="expression" dxfId="249" priority="1068">
      <formula>#REF!=TODAY()</formula>
    </cfRule>
  </conditionalFormatting>
  <conditionalFormatting sqref="M33:M36">
    <cfRule type="expression" dxfId="248" priority="1067">
      <formula>#REF!=TODAY()</formula>
    </cfRule>
  </conditionalFormatting>
  <conditionalFormatting sqref="M33:M36">
    <cfRule type="expression" dxfId="247" priority="1066">
      <formula>#REF!=TODAY()</formula>
    </cfRule>
  </conditionalFormatting>
  <conditionalFormatting sqref="M33:M36">
    <cfRule type="expression" dxfId="246" priority="1065">
      <formula>#REF!=TODAY()</formula>
    </cfRule>
  </conditionalFormatting>
  <conditionalFormatting sqref="M33:M36">
    <cfRule type="expression" dxfId="245" priority="1064">
      <formula>#REF!=TODAY()</formula>
    </cfRule>
  </conditionalFormatting>
  <conditionalFormatting sqref="M33:M36">
    <cfRule type="expression" dxfId="244" priority="1063">
      <formula>#REF!=TODAY()</formula>
    </cfRule>
  </conditionalFormatting>
  <conditionalFormatting sqref="M31:M36">
    <cfRule type="expression" dxfId="243" priority="1062">
      <formula>#REF!=TODAY()</formula>
    </cfRule>
  </conditionalFormatting>
  <conditionalFormatting sqref="M31:M36">
    <cfRule type="expression" dxfId="242" priority="1061">
      <formula>#REF!=TODAY()</formula>
    </cfRule>
  </conditionalFormatting>
  <conditionalFormatting sqref="M33:M36">
    <cfRule type="expression" dxfId="241" priority="1060">
      <formula>#REF!=TODAY()</formula>
    </cfRule>
  </conditionalFormatting>
  <conditionalFormatting sqref="M33:M36">
    <cfRule type="expression" dxfId="240" priority="1059">
      <formula>#REF!=TODAY()</formula>
    </cfRule>
  </conditionalFormatting>
  <conditionalFormatting sqref="M33:M36">
    <cfRule type="expression" dxfId="239" priority="1058">
      <formula>#REF!=TODAY()</formula>
    </cfRule>
  </conditionalFormatting>
  <conditionalFormatting sqref="M33:M36">
    <cfRule type="expression" dxfId="238" priority="1057">
      <formula>#REF!=TODAY()</formula>
    </cfRule>
  </conditionalFormatting>
  <conditionalFormatting sqref="M33:M36">
    <cfRule type="expression" dxfId="237" priority="1056">
      <formula>#REF!=TODAY()</formula>
    </cfRule>
  </conditionalFormatting>
  <conditionalFormatting sqref="M33:M36">
    <cfRule type="expression" dxfId="236" priority="1055">
      <formula>#REF!=TODAY()</formula>
    </cfRule>
  </conditionalFormatting>
  <conditionalFormatting sqref="M33:M36">
    <cfRule type="expression" dxfId="235" priority="1054">
      <formula>#REF!=TODAY()</formula>
    </cfRule>
  </conditionalFormatting>
  <conditionalFormatting sqref="M33:M36">
    <cfRule type="expression" dxfId="234" priority="1053">
      <formula>#REF!=TODAY()</formula>
    </cfRule>
  </conditionalFormatting>
  <conditionalFormatting sqref="M31:M36">
    <cfRule type="expression" dxfId="233" priority="1052">
      <formula>#REF!=TODAY()</formula>
    </cfRule>
  </conditionalFormatting>
  <conditionalFormatting sqref="M31:M36">
    <cfRule type="expression" dxfId="232" priority="1051">
      <formula>#REF!=TODAY()</formula>
    </cfRule>
  </conditionalFormatting>
  <conditionalFormatting sqref="M31:M36">
    <cfRule type="expression" dxfId="231" priority="1050">
      <formula>#REF!=TODAY()</formula>
    </cfRule>
  </conditionalFormatting>
  <conditionalFormatting sqref="M31:M36">
    <cfRule type="expression" dxfId="230" priority="1049">
      <formula>#REF!=TODAY()</formula>
    </cfRule>
  </conditionalFormatting>
  <conditionalFormatting sqref="M33:M36">
    <cfRule type="expression" dxfId="229" priority="1048">
      <formula>#REF!=TODAY()</formula>
    </cfRule>
  </conditionalFormatting>
  <conditionalFormatting sqref="M33:M36">
    <cfRule type="expression" dxfId="228" priority="1047">
      <formula>#REF!=TODAY()</formula>
    </cfRule>
  </conditionalFormatting>
  <conditionalFormatting sqref="M31:M36">
    <cfRule type="expression" dxfId="227" priority="1046">
      <formula>#REF!=TODAY()</formula>
    </cfRule>
  </conditionalFormatting>
  <conditionalFormatting sqref="M31:M36">
    <cfRule type="expression" dxfId="226" priority="1045">
      <formula>#REF!=TODAY()</formula>
    </cfRule>
  </conditionalFormatting>
  <conditionalFormatting sqref="M31:M36">
    <cfRule type="expression" dxfId="225" priority="1044">
      <formula>#REF!=TODAY()</formula>
    </cfRule>
  </conditionalFormatting>
  <conditionalFormatting sqref="M31:M36">
    <cfRule type="expression" dxfId="224" priority="1043">
      <formula>#REF!=TODAY()</formula>
    </cfRule>
  </conditionalFormatting>
  <conditionalFormatting sqref="M31:M36">
    <cfRule type="expression" dxfId="223" priority="1042">
      <formula>#REF!=TODAY()</formula>
    </cfRule>
  </conditionalFormatting>
  <conditionalFormatting sqref="M31:M36">
    <cfRule type="expression" dxfId="222" priority="1041">
      <formula>#REF!=TODAY()</formula>
    </cfRule>
  </conditionalFormatting>
  <conditionalFormatting sqref="M31:M36">
    <cfRule type="expression" dxfId="221" priority="1040">
      <formula>#REF!=TODAY()</formula>
    </cfRule>
  </conditionalFormatting>
  <conditionalFormatting sqref="M31:M36">
    <cfRule type="expression" dxfId="220" priority="1039">
      <formula>#REF!=TODAY()</formula>
    </cfRule>
  </conditionalFormatting>
  <conditionalFormatting sqref="M31:M36">
    <cfRule type="expression" dxfId="219" priority="1038">
      <formula>#REF!=TODAY()</formula>
    </cfRule>
  </conditionalFormatting>
  <conditionalFormatting sqref="M31:M36">
    <cfRule type="expression" dxfId="218" priority="1037">
      <formula>#REF!=TODAY()</formula>
    </cfRule>
  </conditionalFormatting>
  <conditionalFormatting sqref="P20:P25">
    <cfRule type="expression" dxfId="217" priority="1036">
      <formula>#REF!=TODAY()</formula>
    </cfRule>
  </conditionalFormatting>
  <conditionalFormatting sqref="P20:P25">
    <cfRule type="expression" dxfId="216" priority="1035">
      <formula>#REF!=TODAY()</formula>
    </cfRule>
  </conditionalFormatting>
  <conditionalFormatting sqref="P20:P25">
    <cfRule type="expression" dxfId="215" priority="1034">
      <formula>#REF!=TODAY()</formula>
    </cfRule>
  </conditionalFormatting>
  <conditionalFormatting sqref="P20:P25">
    <cfRule type="expression" dxfId="214" priority="1033">
      <formula>#REF!=TODAY()</formula>
    </cfRule>
  </conditionalFormatting>
  <conditionalFormatting sqref="P22:P25">
    <cfRule type="expression" dxfId="213" priority="1032">
      <formula>#REF!=TODAY()</formula>
    </cfRule>
  </conditionalFormatting>
  <conditionalFormatting sqref="P22:P25">
    <cfRule type="expression" dxfId="212" priority="1031">
      <formula>#REF!=TODAY()</formula>
    </cfRule>
  </conditionalFormatting>
  <conditionalFormatting sqref="P22:P25">
    <cfRule type="expression" dxfId="211" priority="1030">
      <formula>#REF!=TODAY()</formula>
    </cfRule>
  </conditionalFormatting>
  <conditionalFormatting sqref="P22:P25">
    <cfRule type="expression" dxfId="210" priority="1029">
      <formula>#REF!=TODAY()</formula>
    </cfRule>
  </conditionalFormatting>
  <conditionalFormatting sqref="P20:P25">
    <cfRule type="expression" dxfId="209" priority="1028">
      <formula>#REF!=TODAY()</formula>
    </cfRule>
  </conditionalFormatting>
  <conditionalFormatting sqref="P20:P25">
    <cfRule type="expression" dxfId="208" priority="1027">
      <formula>#REF!=TODAY()</formula>
    </cfRule>
  </conditionalFormatting>
  <conditionalFormatting sqref="P20:P25">
    <cfRule type="expression" dxfId="207" priority="1026">
      <formula>#REF!=TODAY()</formula>
    </cfRule>
  </conditionalFormatting>
  <conditionalFormatting sqref="P20:P25">
    <cfRule type="expression" dxfId="206" priority="1025">
      <formula>#REF!=TODAY()</formula>
    </cfRule>
  </conditionalFormatting>
  <conditionalFormatting sqref="P20:P25">
    <cfRule type="expression" dxfId="205" priority="1024">
      <formula>#REF!=TODAY()</formula>
    </cfRule>
  </conditionalFormatting>
  <conditionalFormatting sqref="P20:P25">
    <cfRule type="expression" dxfId="204" priority="1023">
      <formula>#REF!=TODAY()</formula>
    </cfRule>
  </conditionalFormatting>
  <conditionalFormatting sqref="P20:P25">
    <cfRule type="expression" dxfId="203" priority="1022">
      <formula>#REF!=TODAY()</formula>
    </cfRule>
  </conditionalFormatting>
  <conditionalFormatting sqref="P20:P25">
    <cfRule type="expression" dxfId="202" priority="1021">
      <formula>#REF!=TODAY()</formula>
    </cfRule>
  </conditionalFormatting>
  <conditionalFormatting sqref="P20:P25">
    <cfRule type="expression" dxfId="201" priority="1020">
      <formula>#REF!=TODAY()</formula>
    </cfRule>
  </conditionalFormatting>
  <conditionalFormatting sqref="P20:P25">
    <cfRule type="expression" dxfId="200" priority="1019">
      <formula>#REF!=TODAY()</formula>
    </cfRule>
  </conditionalFormatting>
  <conditionalFormatting sqref="P20:P25">
    <cfRule type="expression" dxfId="199" priority="1018">
      <formula>#REF!=TODAY()</formula>
    </cfRule>
  </conditionalFormatting>
  <conditionalFormatting sqref="P20:P25">
    <cfRule type="expression" dxfId="198" priority="1017">
      <formula>#REF!=TODAY()</formula>
    </cfRule>
  </conditionalFormatting>
  <conditionalFormatting sqref="P20:P25">
    <cfRule type="expression" dxfId="197" priority="1016">
      <formula>#REF!=TODAY()</formula>
    </cfRule>
  </conditionalFormatting>
  <conditionalFormatting sqref="P20:P25">
    <cfRule type="expression" dxfId="196" priority="1015">
      <formula>#REF!=TODAY()</formula>
    </cfRule>
  </conditionalFormatting>
  <conditionalFormatting sqref="P20:P25">
    <cfRule type="expression" dxfId="195" priority="1014">
      <formula>#REF!=TODAY()</formula>
    </cfRule>
  </conditionalFormatting>
  <conditionalFormatting sqref="P20:P25">
    <cfRule type="expression" dxfId="194" priority="1013">
      <formula>#REF!=TODAY()</formula>
    </cfRule>
  </conditionalFormatting>
  <conditionalFormatting sqref="P20:P25">
    <cfRule type="expression" dxfId="193" priority="1012">
      <formula>#REF!=TODAY()</formula>
    </cfRule>
  </conditionalFormatting>
  <conditionalFormatting sqref="P20:P25">
    <cfRule type="expression" dxfId="192" priority="1011">
      <formula>#REF!=TODAY()</formula>
    </cfRule>
  </conditionalFormatting>
  <conditionalFormatting sqref="P20:P25">
    <cfRule type="expression" dxfId="191" priority="1010">
      <formula>#REF!=TODAY()</formula>
    </cfRule>
  </conditionalFormatting>
  <conditionalFormatting sqref="P20:P25">
    <cfRule type="expression" dxfId="190" priority="1009">
      <formula>#REF!=TODAY()</formula>
    </cfRule>
  </conditionalFormatting>
  <conditionalFormatting sqref="P20:P25">
    <cfRule type="expression" dxfId="189" priority="1008">
      <formula>#REF!=TODAY()</formula>
    </cfRule>
  </conditionalFormatting>
  <conditionalFormatting sqref="P20:P25">
    <cfRule type="expression" dxfId="188" priority="1007">
      <formula>#REF!=TODAY()</formula>
    </cfRule>
  </conditionalFormatting>
  <conditionalFormatting sqref="P20:P25">
    <cfRule type="expression" dxfId="187" priority="1006">
      <formula>#REF!=TODAY()</formula>
    </cfRule>
  </conditionalFormatting>
  <conditionalFormatting sqref="P20:P25">
    <cfRule type="expression" dxfId="186" priority="1005">
      <formula>#REF!=TODAY()</formula>
    </cfRule>
  </conditionalFormatting>
  <conditionalFormatting sqref="P20:P25">
    <cfRule type="expression" dxfId="185" priority="1004">
      <formula>#REF!=TODAY()</formula>
    </cfRule>
  </conditionalFormatting>
  <conditionalFormatting sqref="P20:P25">
    <cfRule type="expression" dxfId="184" priority="1003">
      <formula>#REF!=TODAY()</formula>
    </cfRule>
  </conditionalFormatting>
  <conditionalFormatting sqref="P20:P25">
    <cfRule type="expression" dxfId="183" priority="1002">
      <formula>#REF!=TODAY()</formula>
    </cfRule>
  </conditionalFormatting>
  <conditionalFormatting sqref="P20:P25">
    <cfRule type="expression" dxfId="182" priority="1001">
      <formula>#REF!=TODAY()</formula>
    </cfRule>
  </conditionalFormatting>
  <conditionalFormatting sqref="P20:P25">
    <cfRule type="expression" dxfId="181" priority="1000">
      <formula>#REF!=TODAY()</formula>
    </cfRule>
  </conditionalFormatting>
  <conditionalFormatting sqref="P20:P25">
    <cfRule type="expression" dxfId="180" priority="999">
      <formula>#REF!=TODAY()</formula>
    </cfRule>
  </conditionalFormatting>
  <conditionalFormatting sqref="P20:P25">
    <cfRule type="expression" dxfId="179" priority="998">
      <formula>#REF!=TODAY()</formula>
    </cfRule>
  </conditionalFormatting>
  <conditionalFormatting sqref="P20:P25">
    <cfRule type="expression" dxfId="178" priority="997">
      <formula>#REF!=TODAY()</formula>
    </cfRule>
  </conditionalFormatting>
  <conditionalFormatting sqref="P20:P25">
    <cfRule type="expression" dxfId="177" priority="996">
      <formula>#REF!=TODAY()</formula>
    </cfRule>
  </conditionalFormatting>
  <conditionalFormatting sqref="P20:P25">
    <cfRule type="expression" dxfId="176" priority="995">
      <formula>#REF!=TODAY()</formula>
    </cfRule>
  </conditionalFormatting>
  <conditionalFormatting sqref="P20:P25">
    <cfRule type="expression" dxfId="175" priority="994">
      <formula>#REF!=TODAY()</formula>
    </cfRule>
  </conditionalFormatting>
  <conditionalFormatting sqref="P20:P25">
    <cfRule type="expression" dxfId="174" priority="993">
      <formula>#REF!=TODAY()</formula>
    </cfRule>
  </conditionalFormatting>
  <conditionalFormatting sqref="P20:P25">
    <cfRule type="expression" dxfId="173" priority="992">
      <formula>#REF!=TODAY()</formula>
    </cfRule>
  </conditionalFormatting>
  <conditionalFormatting sqref="P20:P25">
    <cfRule type="expression" dxfId="172" priority="991">
      <formula>#REF!=TODAY()</formula>
    </cfRule>
  </conditionalFormatting>
  <conditionalFormatting sqref="P20:P25">
    <cfRule type="expression" dxfId="171" priority="990">
      <formula>#REF!=TODAY()</formula>
    </cfRule>
  </conditionalFormatting>
  <conditionalFormatting sqref="P20:P25">
    <cfRule type="expression" dxfId="170" priority="989">
      <formula>#REF!=TODAY()</formula>
    </cfRule>
  </conditionalFormatting>
  <conditionalFormatting sqref="P20:P25">
    <cfRule type="expression" dxfId="169" priority="988">
      <formula>#REF!=TODAY()</formula>
    </cfRule>
  </conditionalFormatting>
  <conditionalFormatting sqref="P20:P25">
    <cfRule type="expression" dxfId="168" priority="987">
      <formula>#REF!=TODAY()</formula>
    </cfRule>
  </conditionalFormatting>
  <conditionalFormatting sqref="P20:P25">
    <cfRule type="expression" dxfId="167" priority="986">
      <formula>#REF!=TODAY()</formula>
    </cfRule>
  </conditionalFormatting>
  <conditionalFormatting sqref="P20:P25">
    <cfRule type="expression" dxfId="166" priority="985">
      <formula>#REF!=TODAY()</formula>
    </cfRule>
  </conditionalFormatting>
  <conditionalFormatting sqref="P20:P25">
    <cfRule type="expression" dxfId="165" priority="984">
      <formula>#REF!=TODAY()</formula>
    </cfRule>
  </conditionalFormatting>
  <conditionalFormatting sqref="P20:P25">
    <cfRule type="expression" dxfId="164" priority="983">
      <formula>#REF!=TODAY()</formula>
    </cfRule>
  </conditionalFormatting>
  <conditionalFormatting sqref="P20:P25">
    <cfRule type="expression" dxfId="163" priority="982">
      <formula>#REF!=TODAY()</formula>
    </cfRule>
  </conditionalFormatting>
  <conditionalFormatting sqref="P20:P25">
    <cfRule type="expression" dxfId="162" priority="981">
      <formula>#REF!=TODAY()</formula>
    </cfRule>
  </conditionalFormatting>
  <conditionalFormatting sqref="P20:P25">
    <cfRule type="expression" dxfId="161" priority="980">
      <formula>#REF!=TODAY()</formula>
    </cfRule>
  </conditionalFormatting>
  <conditionalFormatting sqref="P20:P25">
    <cfRule type="expression" dxfId="160" priority="979">
      <formula>#REF!=TODAY()</formula>
    </cfRule>
  </conditionalFormatting>
  <conditionalFormatting sqref="P20:P25">
    <cfRule type="expression" dxfId="159" priority="978">
      <formula>#REF!=TODAY()</formula>
    </cfRule>
  </conditionalFormatting>
  <conditionalFormatting sqref="P20:P25">
    <cfRule type="expression" dxfId="158" priority="977">
      <formula>#REF!=TODAY()</formula>
    </cfRule>
  </conditionalFormatting>
  <conditionalFormatting sqref="P20:P25">
    <cfRule type="expression" dxfId="157" priority="976">
      <formula>#REF!=TODAY()</formula>
    </cfRule>
  </conditionalFormatting>
  <conditionalFormatting sqref="P20:P25">
    <cfRule type="expression" dxfId="156" priority="975">
      <formula>#REF!=TODAY()</formula>
    </cfRule>
  </conditionalFormatting>
  <conditionalFormatting sqref="P20:P25">
    <cfRule type="expression" dxfId="155" priority="974">
      <formula>#REF!=TODAY()</formula>
    </cfRule>
  </conditionalFormatting>
  <conditionalFormatting sqref="P20:P25">
    <cfRule type="expression" dxfId="154" priority="973">
      <formula>#REF!=TODAY()</formula>
    </cfRule>
  </conditionalFormatting>
  <conditionalFormatting sqref="P20:P25">
    <cfRule type="expression" dxfId="153" priority="972">
      <formula>#REF!=TODAY()</formula>
    </cfRule>
  </conditionalFormatting>
  <conditionalFormatting sqref="P20:P25">
    <cfRule type="expression" dxfId="152" priority="971">
      <formula>#REF!=TODAY()</formula>
    </cfRule>
  </conditionalFormatting>
  <conditionalFormatting sqref="P20:P25">
    <cfRule type="expression" dxfId="151" priority="970">
      <formula>#REF!=TODAY()</formula>
    </cfRule>
  </conditionalFormatting>
  <conditionalFormatting sqref="P20:P25">
    <cfRule type="expression" dxfId="150" priority="969">
      <formula>#REF!=TODAY()</formula>
    </cfRule>
  </conditionalFormatting>
  <conditionalFormatting sqref="P20:P25">
    <cfRule type="expression" dxfId="149" priority="968">
      <formula>#REF!=TODAY()</formula>
    </cfRule>
  </conditionalFormatting>
  <conditionalFormatting sqref="P20:P25">
    <cfRule type="expression" dxfId="148" priority="967">
      <formula>#REF!=TODAY()</formula>
    </cfRule>
  </conditionalFormatting>
  <conditionalFormatting sqref="P20:P25">
    <cfRule type="expression" dxfId="147" priority="966">
      <formula>#REF!=TODAY()</formula>
    </cfRule>
  </conditionalFormatting>
  <conditionalFormatting sqref="P20:P25">
    <cfRule type="expression" dxfId="146" priority="965">
      <formula>#REF!=TODAY()</formula>
    </cfRule>
  </conditionalFormatting>
  <conditionalFormatting sqref="P20:P25">
    <cfRule type="expression" dxfId="145" priority="964">
      <formula>#REF!=TODAY()</formula>
    </cfRule>
  </conditionalFormatting>
  <conditionalFormatting sqref="P20:P25">
    <cfRule type="expression" dxfId="144" priority="963">
      <formula>#REF!=TODAY()</formula>
    </cfRule>
  </conditionalFormatting>
  <conditionalFormatting sqref="P20:P25">
    <cfRule type="expression" dxfId="143" priority="962">
      <formula>#REF!=TODAY()</formula>
    </cfRule>
  </conditionalFormatting>
  <conditionalFormatting sqref="P20:P25">
    <cfRule type="expression" dxfId="142" priority="961">
      <formula>#REF!=TODAY()</formula>
    </cfRule>
  </conditionalFormatting>
  <conditionalFormatting sqref="P20:P25">
    <cfRule type="expression" dxfId="141" priority="960">
      <formula>#REF!=TODAY()</formula>
    </cfRule>
  </conditionalFormatting>
  <conditionalFormatting sqref="P20:P25">
    <cfRule type="expression" dxfId="140" priority="959">
      <formula>#REF!=TODAY()</formula>
    </cfRule>
  </conditionalFormatting>
  <conditionalFormatting sqref="P20:P25">
    <cfRule type="expression" dxfId="139" priority="958">
      <formula>#REF!=TODAY()</formula>
    </cfRule>
  </conditionalFormatting>
  <conditionalFormatting sqref="P20:P25">
    <cfRule type="expression" dxfId="138" priority="957">
      <formula>#REF!=TODAY()</formula>
    </cfRule>
  </conditionalFormatting>
  <conditionalFormatting sqref="P20:P25">
    <cfRule type="expression" dxfId="137" priority="956">
      <formula>#REF!=TODAY()</formula>
    </cfRule>
  </conditionalFormatting>
  <conditionalFormatting sqref="P20:P25">
    <cfRule type="expression" dxfId="136" priority="955">
      <formula>#REF!=TODAY()</formula>
    </cfRule>
  </conditionalFormatting>
  <conditionalFormatting sqref="P20:P25">
    <cfRule type="expression" dxfId="135" priority="954">
      <formula>#REF!=TODAY()</formula>
    </cfRule>
  </conditionalFormatting>
  <conditionalFormatting sqref="P20:P25">
    <cfRule type="expression" dxfId="134" priority="953">
      <formula>#REF!=TODAY()</formula>
    </cfRule>
  </conditionalFormatting>
  <conditionalFormatting sqref="P20:P25">
    <cfRule type="expression" dxfId="133" priority="952">
      <formula>#REF!=TODAY()</formula>
    </cfRule>
  </conditionalFormatting>
  <conditionalFormatting sqref="P20:P25">
    <cfRule type="expression" dxfId="132" priority="951">
      <formula>#REF!=TODAY()</formula>
    </cfRule>
  </conditionalFormatting>
  <conditionalFormatting sqref="P20:P25">
    <cfRule type="expression" dxfId="131" priority="950">
      <formula>#REF!=TODAY()</formula>
    </cfRule>
  </conditionalFormatting>
  <conditionalFormatting sqref="P20:P25">
    <cfRule type="expression" dxfId="130" priority="949">
      <formula>#REF!=TODAY()</formula>
    </cfRule>
  </conditionalFormatting>
  <conditionalFormatting sqref="P20:P25">
    <cfRule type="expression" dxfId="129" priority="948">
      <formula>#REF!=TODAY()</formula>
    </cfRule>
  </conditionalFormatting>
  <conditionalFormatting sqref="P20:P25">
    <cfRule type="expression" dxfId="128" priority="947">
      <formula>#REF!=TODAY()</formula>
    </cfRule>
  </conditionalFormatting>
  <conditionalFormatting sqref="P20:P25">
    <cfRule type="expression" dxfId="127" priority="946">
      <formula>#REF!=TODAY()</formula>
    </cfRule>
  </conditionalFormatting>
  <conditionalFormatting sqref="P20:P25">
    <cfRule type="expression" dxfId="126" priority="945">
      <formula>#REF!=TODAY()</formula>
    </cfRule>
  </conditionalFormatting>
  <conditionalFormatting sqref="P20:P25">
    <cfRule type="expression" dxfId="125" priority="944">
      <formula>#REF!=TODAY()</formula>
    </cfRule>
  </conditionalFormatting>
  <conditionalFormatting sqref="P20:P25">
    <cfRule type="expression" dxfId="124" priority="943">
      <formula>#REF!=TODAY()</formula>
    </cfRule>
  </conditionalFormatting>
  <conditionalFormatting sqref="P20:P25">
    <cfRule type="expression" dxfId="123" priority="942">
      <formula>#REF!=TODAY()</formula>
    </cfRule>
  </conditionalFormatting>
  <conditionalFormatting sqref="P20:P25">
    <cfRule type="expression" dxfId="122" priority="941">
      <formula>#REF!=TODAY()</formula>
    </cfRule>
  </conditionalFormatting>
  <conditionalFormatting sqref="P22:P25">
    <cfRule type="expression" dxfId="121" priority="940">
      <formula>#REF!=TODAY()</formula>
    </cfRule>
  </conditionalFormatting>
  <conditionalFormatting sqref="P22:P25">
    <cfRule type="expression" dxfId="120" priority="939">
      <formula>#REF!=TODAY()</formula>
    </cfRule>
  </conditionalFormatting>
  <conditionalFormatting sqref="P20:P25">
    <cfRule type="expression" dxfId="119" priority="938">
      <formula>#REF!=TODAY()</formula>
    </cfRule>
  </conditionalFormatting>
  <conditionalFormatting sqref="P20:P25">
    <cfRule type="expression" dxfId="118" priority="937">
      <formula>#REF!=TODAY()</formula>
    </cfRule>
  </conditionalFormatting>
  <conditionalFormatting sqref="P20:P25">
    <cfRule type="expression" dxfId="117" priority="936">
      <formula>#REF!=TODAY()</formula>
    </cfRule>
  </conditionalFormatting>
  <conditionalFormatting sqref="P20:P25">
    <cfRule type="expression" dxfId="116" priority="935">
      <formula>#REF!=TODAY()</formula>
    </cfRule>
  </conditionalFormatting>
  <conditionalFormatting sqref="P20:P25">
    <cfRule type="expression" dxfId="115" priority="934">
      <formula>#REF!=TODAY()</formula>
    </cfRule>
  </conditionalFormatting>
  <conditionalFormatting sqref="P20:P25">
    <cfRule type="expression" dxfId="114" priority="933">
      <formula>#REF!=TODAY()</formula>
    </cfRule>
  </conditionalFormatting>
  <conditionalFormatting sqref="P20:P25">
    <cfRule type="expression" dxfId="113" priority="932">
      <formula>#REF!=TODAY()</formula>
    </cfRule>
  </conditionalFormatting>
  <conditionalFormatting sqref="P20:P25">
    <cfRule type="expression" dxfId="112" priority="931">
      <formula>#REF!=TODAY()</formula>
    </cfRule>
  </conditionalFormatting>
  <conditionalFormatting sqref="P20:P25">
    <cfRule type="expression" dxfId="111" priority="930">
      <formula>#REF!=TODAY()</formula>
    </cfRule>
  </conditionalFormatting>
  <conditionalFormatting sqref="P20:P25">
    <cfRule type="expression" dxfId="110" priority="929">
      <formula>#REF!=TODAY()</formula>
    </cfRule>
  </conditionalFormatting>
  <conditionalFormatting sqref="P31:P36">
    <cfRule type="expression" dxfId="109" priority="928">
      <formula>#REF!=TODAY()</formula>
    </cfRule>
  </conditionalFormatting>
  <conditionalFormatting sqref="P31:P36">
    <cfRule type="expression" dxfId="108" priority="927">
      <formula>#REF!=TODAY()</formula>
    </cfRule>
  </conditionalFormatting>
  <conditionalFormatting sqref="P31:P36">
    <cfRule type="expression" dxfId="107" priority="926">
      <formula>#REF!=TODAY()</formula>
    </cfRule>
  </conditionalFormatting>
  <conditionalFormatting sqref="P31:P36">
    <cfRule type="expression" dxfId="106" priority="925">
      <formula>#REF!=TODAY()</formula>
    </cfRule>
  </conditionalFormatting>
  <conditionalFormatting sqref="P33:P36">
    <cfRule type="expression" dxfId="105" priority="924">
      <formula>#REF!=TODAY()</formula>
    </cfRule>
  </conditionalFormatting>
  <conditionalFormatting sqref="P33:P36">
    <cfRule type="expression" dxfId="104" priority="923">
      <formula>#REF!=TODAY()</formula>
    </cfRule>
  </conditionalFormatting>
  <conditionalFormatting sqref="P33:P36">
    <cfRule type="expression" dxfId="103" priority="922">
      <formula>#REF!=TODAY()</formula>
    </cfRule>
  </conditionalFormatting>
  <conditionalFormatting sqref="P33:P36">
    <cfRule type="expression" dxfId="102" priority="921">
      <formula>#REF!=TODAY()</formula>
    </cfRule>
  </conditionalFormatting>
  <conditionalFormatting sqref="P31:P36">
    <cfRule type="expression" dxfId="101" priority="920">
      <formula>#REF!=TODAY()</formula>
    </cfRule>
  </conditionalFormatting>
  <conditionalFormatting sqref="P31:P36">
    <cfRule type="expression" dxfId="100" priority="919">
      <formula>#REF!=TODAY()</formula>
    </cfRule>
  </conditionalFormatting>
  <conditionalFormatting sqref="P31:P36">
    <cfRule type="expression" dxfId="99" priority="918">
      <formula>#REF!=TODAY()</formula>
    </cfRule>
  </conditionalFormatting>
  <conditionalFormatting sqref="P31:P36">
    <cfRule type="expression" dxfId="98" priority="917">
      <formula>#REF!=TODAY()</formula>
    </cfRule>
  </conditionalFormatting>
  <conditionalFormatting sqref="P31:P36">
    <cfRule type="expression" dxfId="97" priority="916">
      <formula>#REF!=TODAY()</formula>
    </cfRule>
  </conditionalFormatting>
  <conditionalFormatting sqref="P31:P36">
    <cfRule type="expression" dxfId="96" priority="915">
      <formula>#REF!=TODAY()</formula>
    </cfRule>
  </conditionalFormatting>
  <conditionalFormatting sqref="P31:P36">
    <cfRule type="expression" dxfId="95" priority="914">
      <formula>#REF!=TODAY()</formula>
    </cfRule>
  </conditionalFormatting>
  <conditionalFormatting sqref="P31:P36">
    <cfRule type="expression" dxfId="94" priority="913">
      <formula>#REF!=TODAY()</formula>
    </cfRule>
  </conditionalFormatting>
  <conditionalFormatting sqref="P31:P36">
    <cfRule type="expression" dxfId="93" priority="912">
      <formula>#REF!=TODAY()</formula>
    </cfRule>
  </conditionalFormatting>
  <conditionalFormatting sqref="P31:P36">
    <cfRule type="expression" dxfId="92" priority="911">
      <formula>#REF!=TODAY()</formula>
    </cfRule>
  </conditionalFormatting>
  <conditionalFormatting sqref="P31:P36">
    <cfRule type="expression" dxfId="91" priority="910">
      <formula>#REF!=TODAY()</formula>
    </cfRule>
  </conditionalFormatting>
  <conditionalFormatting sqref="P31:P36">
    <cfRule type="expression" dxfId="90" priority="909">
      <formula>#REF!=TODAY()</formula>
    </cfRule>
  </conditionalFormatting>
  <conditionalFormatting sqref="P31:P36">
    <cfRule type="expression" dxfId="89" priority="908">
      <formula>#REF!=TODAY()</formula>
    </cfRule>
  </conditionalFormatting>
  <conditionalFormatting sqref="P31:P36">
    <cfRule type="expression" dxfId="88" priority="907">
      <formula>#REF!=TODAY()</formula>
    </cfRule>
  </conditionalFormatting>
  <conditionalFormatting sqref="P31:P36">
    <cfRule type="expression" dxfId="87" priority="906">
      <formula>#REF!=TODAY()</formula>
    </cfRule>
  </conditionalFormatting>
  <conditionalFormatting sqref="P31:P36">
    <cfRule type="expression" dxfId="86" priority="905">
      <formula>#REF!=TODAY()</formula>
    </cfRule>
  </conditionalFormatting>
  <conditionalFormatting sqref="P31:P36">
    <cfRule type="expression" dxfId="85" priority="904">
      <formula>#REF!=TODAY()</formula>
    </cfRule>
  </conditionalFormatting>
  <conditionalFormatting sqref="P31:P36">
    <cfRule type="expression" dxfId="84" priority="903">
      <formula>#REF!=TODAY()</formula>
    </cfRule>
  </conditionalFormatting>
  <conditionalFormatting sqref="P31:P36">
    <cfRule type="expression" dxfId="83" priority="902">
      <formula>#REF!=TODAY()</formula>
    </cfRule>
  </conditionalFormatting>
  <conditionalFormatting sqref="P31:P36">
    <cfRule type="expression" dxfId="82" priority="901">
      <formula>#REF!=TODAY()</formula>
    </cfRule>
  </conditionalFormatting>
  <conditionalFormatting sqref="P31:P36">
    <cfRule type="expression" dxfId="81" priority="900">
      <formula>#REF!=TODAY()</formula>
    </cfRule>
  </conditionalFormatting>
  <conditionalFormatting sqref="P31:P36">
    <cfRule type="expression" dxfId="80" priority="899">
      <formula>#REF!=TODAY()</formula>
    </cfRule>
  </conditionalFormatting>
  <conditionalFormatting sqref="P31:P36">
    <cfRule type="expression" dxfId="79" priority="898">
      <formula>#REF!=TODAY()</formula>
    </cfRule>
  </conditionalFormatting>
  <conditionalFormatting sqref="P31:P36">
    <cfRule type="expression" dxfId="78" priority="897">
      <formula>#REF!=TODAY()</formula>
    </cfRule>
  </conditionalFormatting>
  <conditionalFormatting sqref="P31:P36">
    <cfRule type="expression" dxfId="77" priority="896">
      <formula>#REF!=TODAY()</formula>
    </cfRule>
  </conditionalFormatting>
  <conditionalFormatting sqref="P31:P36">
    <cfRule type="expression" dxfId="76" priority="895">
      <formula>#REF!=TODAY()</formula>
    </cfRule>
  </conditionalFormatting>
  <conditionalFormatting sqref="P31:P36">
    <cfRule type="expression" dxfId="75" priority="894">
      <formula>#REF!=TODAY()</formula>
    </cfRule>
  </conditionalFormatting>
  <conditionalFormatting sqref="P31:P36">
    <cfRule type="expression" dxfId="74" priority="893">
      <formula>#REF!=TODAY()</formula>
    </cfRule>
  </conditionalFormatting>
  <conditionalFormatting sqref="P31:P36">
    <cfRule type="expression" dxfId="73" priority="892">
      <formula>#REF!=TODAY()</formula>
    </cfRule>
  </conditionalFormatting>
  <conditionalFormatting sqref="P31:P36">
    <cfRule type="expression" dxfId="72" priority="891">
      <formula>#REF!=TODAY()</formula>
    </cfRule>
  </conditionalFormatting>
  <conditionalFormatting sqref="P31:P36">
    <cfRule type="expression" dxfId="71" priority="890">
      <formula>#REF!=TODAY()</formula>
    </cfRule>
  </conditionalFormatting>
  <conditionalFormatting sqref="P31:P36">
    <cfRule type="expression" dxfId="70" priority="889">
      <formula>#REF!=TODAY()</formula>
    </cfRule>
  </conditionalFormatting>
  <conditionalFormatting sqref="P31:P36">
    <cfRule type="expression" dxfId="69" priority="888">
      <formula>#REF!=TODAY()</formula>
    </cfRule>
  </conditionalFormatting>
  <conditionalFormatting sqref="P31:P36">
    <cfRule type="expression" dxfId="68" priority="887">
      <formula>#REF!=TODAY()</formula>
    </cfRule>
  </conditionalFormatting>
  <conditionalFormatting sqref="P31:P36">
    <cfRule type="expression" dxfId="67" priority="886">
      <formula>#REF!=TODAY()</formula>
    </cfRule>
  </conditionalFormatting>
  <conditionalFormatting sqref="P31:P36">
    <cfRule type="expression" dxfId="66" priority="885">
      <formula>#REF!=TODAY()</formula>
    </cfRule>
  </conditionalFormatting>
  <conditionalFormatting sqref="P31:P36">
    <cfRule type="expression" dxfId="65" priority="884">
      <formula>#REF!=TODAY()</formula>
    </cfRule>
  </conditionalFormatting>
  <conditionalFormatting sqref="P31:P36">
    <cfRule type="expression" dxfId="64" priority="883">
      <formula>#REF!=TODAY()</formula>
    </cfRule>
  </conditionalFormatting>
  <conditionalFormatting sqref="P31:P36">
    <cfRule type="expression" dxfId="63" priority="882">
      <formula>#REF!=TODAY()</formula>
    </cfRule>
  </conditionalFormatting>
  <conditionalFormatting sqref="P31:P36">
    <cfRule type="expression" dxfId="62" priority="881">
      <formula>#REF!=TODAY()</formula>
    </cfRule>
  </conditionalFormatting>
  <conditionalFormatting sqref="P31:P36">
    <cfRule type="expression" dxfId="61" priority="880">
      <formula>#REF!=TODAY()</formula>
    </cfRule>
  </conditionalFormatting>
  <conditionalFormatting sqref="P31:P36">
    <cfRule type="expression" dxfId="60" priority="879">
      <formula>#REF!=TODAY()</formula>
    </cfRule>
  </conditionalFormatting>
  <conditionalFormatting sqref="P31:P36">
    <cfRule type="expression" dxfId="59" priority="878">
      <formula>#REF!=TODAY()</formula>
    </cfRule>
  </conditionalFormatting>
  <conditionalFormatting sqref="P31:P36">
    <cfRule type="expression" dxfId="58" priority="877">
      <formula>#REF!=TODAY()</formula>
    </cfRule>
  </conditionalFormatting>
  <conditionalFormatting sqref="P31:P36">
    <cfRule type="expression" dxfId="57" priority="876">
      <formula>#REF!=TODAY()</formula>
    </cfRule>
  </conditionalFormatting>
  <conditionalFormatting sqref="P31:P36">
    <cfRule type="expression" dxfId="56" priority="875">
      <formula>#REF!=TODAY()</formula>
    </cfRule>
  </conditionalFormatting>
  <conditionalFormatting sqref="P31:P36">
    <cfRule type="expression" dxfId="55" priority="874">
      <formula>#REF!=TODAY()</formula>
    </cfRule>
  </conditionalFormatting>
  <conditionalFormatting sqref="P31:P36">
    <cfRule type="expression" dxfId="54" priority="873">
      <formula>#REF!=TODAY()</formula>
    </cfRule>
  </conditionalFormatting>
  <conditionalFormatting sqref="P31:P36">
    <cfRule type="expression" dxfId="53" priority="872">
      <formula>#REF!=TODAY()</formula>
    </cfRule>
  </conditionalFormatting>
  <conditionalFormatting sqref="P31:P36">
    <cfRule type="expression" dxfId="52" priority="871">
      <formula>#REF!=TODAY()</formula>
    </cfRule>
  </conditionalFormatting>
  <conditionalFormatting sqref="P31:P36">
    <cfRule type="expression" dxfId="51" priority="870">
      <formula>#REF!=TODAY()</formula>
    </cfRule>
  </conditionalFormatting>
  <conditionalFormatting sqref="P31:P36">
    <cfRule type="expression" dxfId="50" priority="869">
      <formula>#REF!=TODAY()</formula>
    </cfRule>
  </conditionalFormatting>
  <conditionalFormatting sqref="P31:P36">
    <cfRule type="expression" dxfId="49" priority="868">
      <formula>#REF!=TODAY()</formula>
    </cfRule>
  </conditionalFormatting>
  <conditionalFormatting sqref="P31:P36">
    <cfRule type="expression" dxfId="48" priority="867">
      <formula>#REF!=TODAY()</formula>
    </cfRule>
  </conditionalFormatting>
  <conditionalFormatting sqref="P31:P36">
    <cfRule type="expression" dxfId="47" priority="866">
      <formula>#REF!=TODAY()</formula>
    </cfRule>
  </conditionalFormatting>
  <conditionalFormatting sqref="P31:P36">
    <cfRule type="expression" dxfId="46" priority="865">
      <formula>#REF!=TODAY()</formula>
    </cfRule>
  </conditionalFormatting>
  <conditionalFormatting sqref="P31:P36">
    <cfRule type="expression" dxfId="45" priority="864">
      <formula>#REF!=TODAY()</formula>
    </cfRule>
  </conditionalFormatting>
  <conditionalFormatting sqref="P31:P36">
    <cfRule type="expression" dxfId="44" priority="863">
      <formula>#REF!=TODAY()</formula>
    </cfRule>
  </conditionalFormatting>
  <conditionalFormatting sqref="P31:P36">
    <cfRule type="expression" dxfId="43" priority="862">
      <formula>#REF!=TODAY()</formula>
    </cfRule>
  </conditionalFormatting>
  <conditionalFormatting sqref="P31:P36">
    <cfRule type="expression" dxfId="42" priority="861">
      <formula>#REF!=TODAY()</formula>
    </cfRule>
  </conditionalFormatting>
  <conditionalFormatting sqref="P31:P36">
    <cfRule type="expression" dxfId="41" priority="860">
      <formula>#REF!=TODAY()</formula>
    </cfRule>
  </conditionalFormatting>
  <conditionalFormatting sqref="P31:P36">
    <cfRule type="expression" dxfId="40" priority="859">
      <formula>#REF!=TODAY()</formula>
    </cfRule>
  </conditionalFormatting>
  <conditionalFormatting sqref="P31:P36">
    <cfRule type="expression" dxfId="39" priority="858">
      <formula>#REF!=TODAY()</formula>
    </cfRule>
  </conditionalFormatting>
  <conditionalFormatting sqref="P31:P36">
    <cfRule type="expression" dxfId="38" priority="857">
      <formula>#REF!=TODAY()</formula>
    </cfRule>
  </conditionalFormatting>
  <conditionalFormatting sqref="P31:P36">
    <cfRule type="expression" dxfId="37" priority="856">
      <formula>#REF!=TODAY()</formula>
    </cfRule>
  </conditionalFormatting>
  <conditionalFormatting sqref="P31:P36">
    <cfRule type="expression" dxfId="36" priority="855">
      <formula>#REF!=TODAY()</formula>
    </cfRule>
  </conditionalFormatting>
  <conditionalFormatting sqref="P31:P36">
    <cfRule type="expression" dxfId="35" priority="854">
      <formula>#REF!=TODAY()</formula>
    </cfRule>
  </conditionalFormatting>
  <conditionalFormatting sqref="P31:P36">
    <cfRule type="expression" dxfId="34" priority="853">
      <formula>#REF!=TODAY()</formula>
    </cfRule>
  </conditionalFormatting>
  <conditionalFormatting sqref="P31:P36">
    <cfRule type="expression" dxfId="33" priority="852">
      <formula>#REF!=TODAY()</formula>
    </cfRule>
  </conditionalFormatting>
  <conditionalFormatting sqref="P31:P36">
    <cfRule type="expression" dxfId="32" priority="851">
      <formula>#REF!=TODAY()</formula>
    </cfRule>
  </conditionalFormatting>
  <conditionalFormatting sqref="P31:P36">
    <cfRule type="expression" dxfId="31" priority="850">
      <formula>#REF!=TODAY()</formula>
    </cfRule>
  </conditionalFormatting>
  <conditionalFormatting sqref="P31:P36">
    <cfRule type="expression" dxfId="30" priority="849">
      <formula>#REF!=TODAY()</formula>
    </cfRule>
  </conditionalFormatting>
  <conditionalFormatting sqref="P31:P36">
    <cfRule type="expression" dxfId="29" priority="848">
      <formula>#REF!=TODAY()</formula>
    </cfRule>
  </conditionalFormatting>
  <conditionalFormatting sqref="P31:P36">
    <cfRule type="expression" dxfId="28" priority="847">
      <formula>#REF!=TODAY()</formula>
    </cfRule>
  </conditionalFormatting>
  <conditionalFormatting sqref="P31:P36">
    <cfRule type="expression" dxfId="27" priority="846">
      <formula>#REF!=TODAY()</formula>
    </cfRule>
  </conditionalFormatting>
  <conditionalFormatting sqref="P31:P36">
    <cfRule type="expression" dxfId="26" priority="845">
      <formula>#REF!=TODAY()</formula>
    </cfRule>
  </conditionalFormatting>
  <conditionalFormatting sqref="P31:P36">
    <cfRule type="expression" dxfId="25" priority="844">
      <formula>#REF!=TODAY()</formula>
    </cfRule>
  </conditionalFormatting>
  <conditionalFormatting sqref="P31:P36">
    <cfRule type="expression" dxfId="24" priority="843">
      <formula>#REF!=TODAY()</formula>
    </cfRule>
  </conditionalFormatting>
  <conditionalFormatting sqref="P31:P36">
    <cfRule type="expression" dxfId="23" priority="842">
      <formula>#REF!=TODAY()</formula>
    </cfRule>
  </conditionalFormatting>
  <conditionalFormatting sqref="P31:P36">
    <cfRule type="expression" dxfId="22" priority="841">
      <formula>#REF!=TODAY()</formula>
    </cfRule>
  </conditionalFormatting>
  <conditionalFormatting sqref="P31:P36">
    <cfRule type="expression" dxfId="21" priority="840">
      <formula>#REF!=TODAY()</formula>
    </cfRule>
  </conditionalFormatting>
  <conditionalFormatting sqref="P31:P36">
    <cfRule type="expression" dxfId="20" priority="839">
      <formula>#REF!=TODAY()</formula>
    </cfRule>
  </conditionalFormatting>
  <conditionalFormatting sqref="P31:P36">
    <cfRule type="expression" dxfId="19" priority="838">
      <formula>#REF!=TODAY()</formula>
    </cfRule>
  </conditionalFormatting>
  <conditionalFormatting sqref="P31:P36">
    <cfRule type="expression" dxfId="18" priority="837">
      <formula>#REF!=TODAY()</formula>
    </cfRule>
  </conditionalFormatting>
  <conditionalFormatting sqref="P31:P36">
    <cfRule type="expression" dxfId="17" priority="836">
      <formula>#REF!=TODAY()</formula>
    </cfRule>
  </conditionalFormatting>
  <conditionalFormatting sqref="P31:P36">
    <cfRule type="expression" dxfId="16" priority="835">
      <formula>#REF!=TODAY()</formula>
    </cfRule>
  </conditionalFormatting>
  <conditionalFormatting sqref="P31:P36">
    <cfRule type="expression" dxfId="15" priority="834">
      <formula>#REF!=TODAY()</formula>
    </cfRule>
  </conditionalFormatting>
  <conditionalFormatting sqref="P31:P36">
    <cfRule type="expression" dxfId="14" priority="833">
      <formula>#REF!=TODAY()</formula>
    </cfRule>
  </conditionalFormatting>
  <conditionalFormatting sqref="P33:P36">
    <cfRule type="expression" dxfId="13" priority="832">
      <formula>#REF!=TODAY()</formula>
    </cfRule>
  </conditionalFormatting>
  <conditionalFormatting sqref="P33:P36">
    <cfRule type="expression" dxfId="12" priority="831">
      <formula>#REF!=TODAY()</formula>
    </cfRule>
  </conditionalFormatting>
  <conditionalFormatting sqref="P31:P36">
    <cfRule type="expression" dxfId="11" priority="830">
      <formula>#REF!=TODAY()</formula>
    </cfRule>
  </conditionalFormatting>
  <conditionalFormatting sqref="P31:P36">
    <cfRule type="expression" dxfId="10" priority="829">
      <formula>#REF!=TODAY()</formula>
    </cfRule>
  </conditionalFormatting>
  <conditionalFormatting sqref="P31:P36">
    <cfRule type="expression" dxfId="9" priority="828">
      <formula>#REF!=TODAY()</formula>
    </cfRule>
  </conditionalFormatting>
  <conditionalFormatting sqref="P31:P36">
    <cfRule type="expression" dxfId="8" priority="827">
      <formula>#REF!=TODAY()</formula>
    </cfRule>
  </conditionalFormatting>
  <conditionalFormatting sqref="P31:P36">
    <cfRule type="expression" dxfId="7" priority="826">
      <formula>#REF!=TODAY()</formula>
    </cfRule>
  </conditionalFormatting>
  <conditionalFormatting sqref="P31:P36">
    <cfRule type="expression" dxfId="6" priority="825">
      <formula>#REF!=TODAY()</formula>
    </cfRule>
  </conditionalFormatting>
  <conditionalFormatting sqref="P31:P36">
    <cfRule type="expression" dxfId="5" priority="824">
      <formula>#REF!=TODAY()</formula>
    </cfRule>
  </conditionalFormatting>
  <conditionalFormatting sqref="P31:P36">
    <cfRule type="expression" dxfId="4" priority="823">
      <formula>#REF!=TODAY()</formula>
    </cfRule>
  </conditionalFormatting>
  <conditionalFormatting sqref="P31:P36">
    <cfRule type="expression" dxfId="3" priority="822">
      <formula>#REF!=TODAY()</formula>
    </cfRule>
  </conditionalFormatting>
  <conditionalFormatting sqref="P31:P36">
    <cfRule type="expression" dxfId="2" priority="821">
      <formula>#REF!=TODAY()</formula>
    </cfRule>
  </conditionalFormatting>
  <dataValidations count="1">
    <dataValidation type="list" allowBlank="1" showInputMessage="1" showErrorMessage="1" sqref="E2:F2" xr:uid="{00000000-0002-0000-0000-000000000000}">
      <formula1>INDIRECT(CONCATENATE("$AA$2:$AA$",1+$AA$1))</formula1>
    </dataValidation>
  </dataValidations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/>
  <dimension ref="A1:J155"/>
  <sheetViews>
    <sheetView showGridLines="0" showRowColHeaders="0" workbookViewId="0">
      <pane xSplit="7" ySplit="3" topLeftCell="H4" activePane="bottomRight" state="frozenSplit"/>
      <selection pane="topRight" activeCell="T1" sqref="T1"/>
      <selection pane="bottomLeft" activeCell="A25" sqref="A25"/>
      <selection pane="bottomRight" sqref="A1:J1048576"/>
    </sheetView>
  </sheetViews>
  <sheetFormatPr baseColWidth="10" defaultRowHeight="12.75" x14ac:dyDescent="0.2"/>
  <cols>
    <col min="1" max="1" width="1.7109375" style="2" hidden="1" customWidth="1"/>
    <col min="2" max="2" width="3.7109375" style="1" hidden="1" customWidth="1"/>
    <col min="3" max="4" width="14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 x14ac:dyDescent="0.25"/>
    <row r="2" spans="1:10" ht="16.5" customHeight="1" thickTop="1" thickBot="1" x14ac:dyDescent="0.25">
      <c r="A2" s="2">
        <v>2</v>
      </c>
      <c r="B2" s="188" t="s">
        <v>42</v>
      </c>
      <c r="C2" s="188"/>
      <c r="D2" s="189"/>
      <c r="E2" s="177" t="s">
        <v>5</v>
      </c>
      <c r="F2" s="178"/>
      <c r="G2" s="178"/>
      <c r="H2" s="89">
        <f>Poules!E2</f>
        <v>0</v>
      </c>
      <c r="I2" s="90"/>
      <c r="J2" s="90"/>
    </row>
    <row r="3" spans="1:10" ht="16.5" thickBot="1" x14ac:dyDescent="0.3">
      <c r="A3" s="2">
        <v>3</v>
      </c>
      <c r="B3" s="190" t="str">
        <f>Poules!C5</f>
        <v>GRILLE INCOMPLETE</v>
      </c>
      <c r="C3" s="190"/>
      <c r="D3" s="190"/>
      <c r="E3" s="65">
        <v>1</v>
      </c>
      <c r="F3" s="65" t="s">
        <v>4</v>
      </c>
      <c r="G3" s="65">
        <v>2</v>
      </c>
      <c r="H3" s="134"/>
      <c r="I3" s="104"/>
      <c r="J3" s="105"/>
    </row>
    <row r="4" spans="1:10" ht="17.25" thickTop="1" thickBot="1" x14ac:dyDescent="0.3">
      <c r="A4" s="2">
        <v>10</v>
      </c>
      <c r="B4" s="106"/>
      <c r="C4" s="106"/>
      <c r="D4" s="106"/>
      <c r="E4" s="107"/>
      <c r="F4" s="108"/>
      <c r="G4" s="109"/>
      <c r="H4" s="91"/>
      <c r="I4" s="110"/>
      <c r="J4" s="111"/>
    </row>
    <row r="5" spans="1:10" ht="17.25" thickTop="1" thickBot="1" x14ac:dyDescent="0.3">
      <c r="A5" s="2" t="s">
        <v>102</v>
      </c>
      <c r="B5" s="106"/>
      <c r="C5" s="106"/>
      <c r="D5" s="106"/>
      <c r="E5" s="107"/>
      <c r="F5" s="108"/>
      <c r="G5" s="109"/>
      <c r="H5" s="110" t="str">
        <f>VLOOKUP(Poules!E2,Poules!AA:AB,2,FALSE)</f>
        <v>2024-04-24 14:34:21,410</v>
      </c>
      <c r="I5" s="110"/>
      <c r="J5" s="111"/>
    </row>
    <row r="6" spans="1:10" ht="14.25" thickTop="1" thickBot="1" x14ac:dyDescent="0.25">
      <c r="B6" s="48">
        <v>1</v>
      </c>
      <c r="C6" s="43" t="s">
        <v>97</v>
      </c>
      <c r="D6" s="44" t="s">
        <v>103</v>
      </c>
      <c r="E6" s="66">
        <v>1.2</v>
      </c>
      <c r="F6" s="93">
        <v>5.2</v>
      </c>
      <c r="G6" s="75">
        <v>10.199999999999999</v>
      </c>
      <c r="H6" s="141" t="str">
        <f>IF(ISBLANK(VLOOKUP(B6,Poules!$B$9:$D$39,3,FALSE)),"",VLOOKUP(B6,Poules!$B$9:$D$39,3,FALSE))</f>
        <v/>
      </c>
      <c r="I6" s="92" t="str">
        <f>IF(ISBLANK(VLOOKUP(B6,Poules!$B$9:$E$39,4,FALSE)),"",VLOOKUP(B6,Poules!$B$9:$E$39,4,FALSE))</f>
        <v/>
      </c>
      <c r="J6" s="47"/>
    </row>
    <row r="7" spans="1:10" ht="14.25" thickTop="1" thickBot="1" x14ac:dyDescent="0.25">
      <c r="A7" s="11"/>
      <c r="B7" s="49">
        <v>2</v>
      </c>
      <c r="C7" s="6" t="s">
        <v>104</v>
      </c>
      <c r="D7" s="7" t="s">
        <v>100</v>
      </c>
      <c r="E7" s="67">
        <v>3</v>
      </c>
      <c r="F7" s="94">
        <v>3.3</v>
      </c>
      <c r="G7" s="76">
        <v>2</v>
      </c>
      <c r="H7" s="141" t="str">
        <f>IF(ISBLANK(VLOOKUP(B7,Poules!$B$9:$D$39,3,FALSE)),"",VLOOKUP(B7,Poules!$B$9:$D$39,3,FALSE))</f>
        <v/>
      </c>
      <c r="I7" s="92" t="str">
        <f>IF(ISBLANK(VLOOKUP(B7,Poules!$B$9:$E$39,4,FALSE)),"",VLOOKUP(B7,Poules!$B$9:$E$39,4,FALSE))</f>
        <v/>
      </c>
      <c r="J7" s="10"/>
    </row>
    <row r="8" spans="1:10" ht="14.25" thickTop="1" thickBot="1" x14ac:dyDescent="0.25">
      <c r="B8" s="50">
        <v>3</v>
      </c>
      <c r="C8" s="3" t="s">
        <v>98</v>
      </c>
      <c r="D8" s="4" t="s">
        <v>96</v>
      </c>
      <c r="E8" s="67">
        <v>1.6</v>
      </c>
      <c r="F8" s="94">
        <v>3.4</v>
      </c>
      <c r="G8" s="76">
        <v>4.8</v>
      </c>
      <c r="H8" s="141" t="str">
        <f>IF(ISBLANK(VLOOKUP(B8,Poules!$B$9:$D$39,3,FALSE)),"",VLOOKUP(B8,Poules!$B$9:$D$39,3,FALSE))</f>
        <v/>
      </c>
      <c r="I8" s="92" t="str">
        <f>IF(ISBLANK(VLOOKUP(B8,Poules!$B$9:$E$39,4,FALSE)),"",VLOOKUP(B8,Poules!$B$9:$E$39,4,FALSE))</f>
        <v/>
      </c>
      <c r="J8" s="5"/>
    </row>
    <row r="9" spans="1:10" ht="14.25" thickTop="1" thickBot="1" x14ac:dyDescent="0.25">
      <c r="B9" s="49">
        <v>4</v>
      </c>
      <c r="C9" s="6" t="s">
        <v>105</v>
      </c>
      <c r="D9" s="7" t="s">
        <v>106</v>
      </c>
      <c r="E9" s="67">
        <v>1.3</v>
      </c>
      <c r="F9" s="94">
        <v>4.3</v>
      </c>
      <c r="G9" s="76">
        <v>8.1</v>
      </c>
      <c r="H9" s="141" t="str">
        <f>IF(ISBLANK(VLOOKUP(B9,Poules!$B$9:$D$39,3,FALSE)),"",VLOOKUP(B9,Poules!$B$9:$D$39,3,FALSE))</f>
        <v/>
      </c>
      <c r="I9" s="92" t="str">
        <f>IF(ISBLANK(VLOOKUP(B9,Poules!$B$9:$E$39,4,FALSE)),"",VLOOKUP(B9,Poules!$B$9:$E$39,4,FALSE))</f>
        <v/>
      </c>
      <c r="J9" s="10"/>
    </row>
    <row r="10" spans="1:10" ht="14.25" thickTop="1" thickBot="1" x14ac:dyDescent="0.25">
      <c r="B10" s="50">
        <v>5</v>
      </c>
      <c r="C10" s="3" t="s">
        <v>130</v>
      </c>
      <c r="D10" s="4" t="s">
        <v>93</v>
      </c>
      <c r="E10" s="67">
        <v>4.4000000000000004</v>
      </c>
      <c r="F10" s="94">
        <v>3.7</v>
      </c>
      <c r="G10" s="76">
        <v>1.6</v>
      </c>
      <c r="H10" s="141" t="str">
        <f>IF(ISBLANK(VLOOKUP(B10,Poules!$L$9:$N$39,3,FALSE)),"",VLOOKUP(B10,Poules!$L$9:$N$39,3,FALSE))</f>
        <v/>
      </c>
      <c r="I10" s="92" t="str">
        <f>IF(ISBLANK(VLOOKUP(B10,Poules!$L$9:$O$39,4,FALSE)),"",VLOOKUP(B10,Poules!$L$9:$O$39,4,FALSE))</f>
        <v/>
      </c>
      <c r="J10" s="5"/>
    </row>
    <row r="11" spans="1:10" ht="14.25" thickTop="1" thickBot="1" x14ac:dyDescent="0.25">
      <c r="B11" s="49">
        <v>6</v>
      </c>
      <c r="C11" s="6" t="s">
        <v>111</v>
      </c>
      <c r="D11" s="7" t="s">
        <v>94</v>
      </c>
      <c r="E11" s="67">
        <v>4.4000000000000004</v>
      </c>
      <c r="F11" s="94">
        <v>3.3</v>
      </c>
      <c r="G11" s="76">
        <v>1.7</v>
      </c>
      <c r="H11" s="141" t="str">
        <f>IF(ISBLANK(VLOOKUP(B11,Poules!$B$9:$D$39,3,FALSE)),"",VLOOKUP(B11,Poules!$B$9:$D$39,3,FALSE))</f>
        <v/>
      </c>
      <c r="I11" s="92" t="str">
        <f>IF(ISBLANK(VLOOKUP(B11,Poules!$B$9:$E$39,4,FALSE)),"",VLOOKUP(B11,Poules!$B$9:$E$39,4,FALSE))</f>
        <v/>
      </c>
      <c r="J11" s="10"/>
    </row>
    <row r="12" spans="1:10" ht="14.25" thickTop="1" thickBot="1" x14ac:dyDescent="0.25">
      <c r="B12" s="50">
        <v>7</v>
      </c>
      <c r="C12" s="3" t="s">
        <v>101</v>
      </c>
      <c r="D12" s="4" t="s">
        <v>92</v>
      </c>
      <c r="E12" s="67">
        <v>6.1</v>
      </c>
      <c r="F12" s="94">
        <v>4</v>
      </c>
      <c r="G12" s="76">
        <v>1.4</v>
      </c>
      <c r="H12" s="141" t="str">
        <f>IF(ISBLANK(VLOOKUP(B12,Poules!$B$9:$D$39,3,FALSE)),"",VLOOKUP(B12,Poules!$B$9:$D$39,3,FALSE))</f>
        <v/>
      </c>
      <c r="I12" s="92" t="str">
        <f>IF(ISBLANK(VLOOKUP(B12,Poules!$B$9:$E$39,4,FALSE)),"",VLOOKUP(B12,Poules!$B$9:$E$39,4,FALSE))</f>
        <v/>
      </c>
      <c r="J12" s="5"/>
    </row>
    <row r="13" spans="1:10" ht="14.25" thickTop="1" thickBot="1" x14ac:dyDescent="0.25">
      <c r="B13" s="49">
        <v>8</v>
      </c>
      <c r="C13" s="6" t="s">
        <v>107</v>
      </c>
      <c r="D13" s="7" t="s">
        <v>131</v>
      </c>
      <c r="E13" s="67">
        <v>3.1</v>
      </c>
      <c r="F13" s="94">
        <v>3.2</v>
      </c>
      <c r="G13" s="76">
        <v>2</v>
      </c>
      <c r="H13" s="141" t="str">
        <f>IF(ISBLANK(VLOOKUP(B13,Poules!$L$9:$N$39,3,FALSE)),"",VLOOKUP(B13,Poules!$L$9:$N$39,3,FALSE))</f>
        <v/>
      </c>
      <c r="I13" s="92" t="str">
        <f>IF(ISBLANK(VLOOKUP(B13,Poules!$L$9:$O$39,4,FALSE)),"",VLOOKUP(B13,Poules!$L$9:$O$39,4,FALSE))</f>
        <v/>
      </c>
      <c r="J13" s="10"/>
    </row>
    <row r="14" spans="1:10" ht="14.25" thickTop="1" thickBot="1" x14ac:dyDescent="0.25">
      <c r="B14" s="50">
        <v>9</v>
      </c>
      <c r="C14" s="3" t="s">
        <v>99</v>
      </c>
      <c r="D14" s="4" t="s">
        <v>108</v>
      </c>
      <c r="E14" s="67">
        <v>1.4</v>
      </c>
      <c r="F14" s="94">
        <v>4</v>
      </c>
      <c r="G14" s="76">
        <v>5.8</v>
      </c>
      <c r="H14" s="141" t="str">
        <f>IF(ISBLANK(VLOOKUP(B14,Poules!$L$9:$N$39,3,FALSE)),"",VLOOKUP(B14,Poules!$L$9:$N$39,3,FALSE))</f>
        <v/>
      </c>
      <c r="I14" s="92" t="str">
        <f>IF(ISBLANK(VLOOKUP(B14,Poules!$L$9:$O$39,4,FALSE)),"",VLOOKUP(B14,Poules!$L$9:$O$39,4,FALSE))</f>
        <v/>
      </c>
      <c r="J14" s="5"/>
    </row>
    <row r="15" spans="1:10" ht="14.25" thickTop="1" thickBot="1" x14ac:dyDescent="0.25">
      <c r="B15" s="51">
        <v>10</v>
      </c>
      <c r="C15" s="6" t="s">
        <v>109</v>
      </c>
      <c r="D15" s="7" t="s">
        <v>95</v>
      </c>
      <c r="E15" s="67">
        <v>6.3</v>
      </c>
      <c r="F15" s="94">
        <v>4.2</v>
      </c>
      <c r="G15" s="76">
        <v>1.3</v>
      </c>
      <c r="H15" s="141" t="str">
        <f>IF(ISBLANK(VLOOKUP(B15,Poules!$L$9:$N$39,3,FALSE)),"",VLOOKUP(B15,Poules!$L$9:$N$39,3,FALSE))</f>
        <v/>
      </c>
      <c r="I15" s="92" t="str">
        <f>IF(ISBLANK(VLOOKUP(B15,Poules!$L$9:$O$39,4,FALSE)),"",VLOOKUP(B15,Poules!$L$9:$O$39,4,FALSE))</f>
        <v/>
      </c>
      <c r="J15" s="10"/>
    </row>
    <row r="16" spans="1:10" ht="14.25" thickTop="1" thickBot="1" x14ac:dyDescent="0.25">
      <c r="B16" s="50">
        <v>11</v>
      </c>
      <c r="C16" s="3" t="s">
        <v>110</v>
      </c>
      <c r="D16" s="4" t="s">
        <v>132</v>
      </c>
      <c r="E16" s="67">
        <v>1.6</v>
      </c>
      <c r="F16" s="94">
        <v>3.5</v>
      </c>
      <c r="G16" s="76">
        <v>4.2</v>
      </c>
      <c r="H16" s="141" t="str">
        <f>IF(ISBLANK(VLOOKUP(B16,Poules!$L$9:$N$39,3,FALSE)),"",VLOOKUP(B16,Poules!$L$9:$N$39,3,FALSE))</f>
        <v/>
      </c>
      <c r="I16" s="92" t="str">
        <f>IF(ISBLANK(VLOOKUP(B16,Poules!$L$9:$O$39,4,FALSE)),"",VLOOKUP(B16,Poules!$L$9:$O$39,4,FALSE))</f>
        <v/>
      </c>
      <c r="J16" s="5"/>
    </row>
    <row r="17" spans="1:10" ht="14.25" thickTop="1" thickBot="1" x14ac:dyDescent="0.25">
      <c r="B17" s="49">
        <v>12</v>
      </c>
      <c r="C17" s="6" t="s">
        <v>91</v>
      </c>
      <c r="D17" s="7" t="s">
        <v>112</v>
      </c>
      <c r="E17" s="67">
        <v>1.5</v>
      </c>
      <c r="F17" s="94">
        <v>3.7</v>
      </c>
      <c r="G17" s="76">
        <v>5.5</v>
      </c>
      <c r="H17" s="141" t="str">
        <f>IF(ISBLANK(VLOOKUP(B17,Poules!$L$9:$N$39,3,FALSE)),"",VLOOKUP(B17,Poules!$L$9:$N$39,3,FALSE))</f>
        <v/>
      </c>
      <c r="I17" s="92" t="str">
        <f>IF(ISBLANK(VLOOKUP(B17,Poules!$L$9:$O$39,4,FALSE)),"",VLOOKUP(B17,Poules!$L$9:$O$39,4,FALSE))</f>
        <v/>
      </c>
      <c r="J17" s="10"/>
    </row>
    <row r="18" spans="1:10" ht="14.25" thickTop="1" thickBot="1" x14ac:dyDescent="0.25">
      <c r="B18" s="50">
        <v>13</v>
      </c>
      <c r="C18" s="3" t="s">
        <v>96</v>
      </c>
      <c r="D18" s="4" t="s">
        <v>106</v>
      </c>
      <c r="E18" s="67">
        <v>1.4</v>
      </c>
      <c r="F18" s="94">
        <v>3.8</v>
      </c>
      <c r="G18" s="76">
        <v>5.7</v>
      </c>
      <c r="H18" s="141" t="str">
        <f>IF(ISBLANK(VLOOKUP(B18,Poules!$B$9:$D$39,3,FALSE)),"",VLOOKUP(B18,Poules!$B$9:$D$39,3,FALSE))</f>
        <v/>
      </c>
      <c r="I18" s="92" t="str">
        <f>IF(ISBLANK(VLOOKUP(B18,Poules!$B$9:$E$39,4,FALSE)),"",VLOOKUP(B18,Poules!$B$9:$E$39,4,FALSE))</f>
        <v/>
      </c>
      <c r="J18" s="5"/>
    </row>
    <row r="19" spans="1:10" ht="14.25" thickTop="1" thickBot="1" x14ac:dyDescent="0.25">
      <c r="B19" s="49">
        <v>14</v>
      </c>
      <c r="C19" s="6" t="s">
        <v>97</v>
      </c>
      <c r="D19" s="7" t="s">
        <v>104</v>
      </c>
      <c r="E19" s="67">
        <v>1.2</v>
      </c>
      <c r="F19" s="94">
        <v>4.8</v>
      </c>
      <c r="G19" s="76">
        <v>7.8</v>
      </c>
      <c r="H19" s="141" t="str">
        <f>IF(ISBLANK(VLOOKUP(B19,Poules!$B$9:$D$39,3,FALSE)),"",VLOOKUP(B19,Poules!$B$9:$D$39,3,FALSE))</f>
        <v/>
      </c>
      <c r="I19" s="92" t="str">
        <f>IF(ISBLANK(VLOOKUP(B19,Poules!$B$9:$E$39,4,FALSE)),"",VLOOKUP(B19,Poules!$B$9:$E$39,4,FALSE))</f>
        <v/>
      </c>
      <c r="J19" s="10"/>
    </row>
    <row r="20" spans="1:10" ht="14.25" thickTop="1" thickBot="1" x14ac:dyDescent="0.25">
      <c r="B20" s="50">
        <v>15</v>
      </c>
      <c r="C20" s="3" t="s">
        <v>103</v>
      </c>
      <c r="D20" s="4" t="s">
        <v>100</v>
      </c>
      <c r="E20" s="67">
        <v>3.3</v>
      </c>
      <c r="F20" s="94">
        <v>3.3</v>
      </c>
      <c r="G20" s="76">
        <v>1.9</v>
      </c>
      <c r="H20" s="141" t="str">
        <f>IF(ISBLANK(VLOOKUP(B20,Poules!$B$9:$D$39,3,FALSE)),"",VLOOKUP(B20,Poules!$B$9:$D$39,3,FALSE))</f>
        <v/>
      </c>
      <c r="I20" s="92" t="str">
        <f>IF(ISBLANK(VLOOKUP(B20,Poules!$B$9:$E$39,4,FALSE)),"",VLOOKUP(B20,Poules!$B$9:$E$39,4,FALSE))</f>
        <v/>
      </c>
      <c r="J20" s="5"/>
    </row>
    <row r="21" spans="1:10" ht="14.25" thickTop="1" thickBot="1" x14ac:dyDescent="0.25">
      <c r="B21" s="49">
        <v>16</v>
      </c>
      <c r="C21" s="6" t="s">
        <v>111</v>
      </c>
      <c r="D21" s="7" t="s">
        <v>101</v>
      </c>
      <c r="E21" s="67">
        <v>3.7</v>
      </c>
      <c r="F21" s="94">
        <v>3.3</v>
      </c>
      <c r="G21" s="76">
        <v>1.8</v>
      </c>
      <c r="H21" s="141" t="str">
        <f>IF(ISBLANK(VLOOKUP(B21,Poules!$B$9:$D$39,3,FALSE)),"",VLOOKUP(B21,Poules!$B$9:$D$39,3,FALSE))</f>
        <v/>
      </c>
      <c r="I21" s="92" t="str">
        <f>IF(ISBLANK(VLOOKUP(B21,Poules!$B$9:$E$39,4,FALSE)),"",VLOOKUP(B21,Poules!$B$9:$E$39,4,FALSE))</f>
        <v/>
      </c>
      <c r="J21" s="10"/>
    </row>
    <row r="22" spans="1:10" ht="14.25" thickTop="1" thickBot="1" x14ac:dyDescent="0.25">
      <c r="B22" s="50">
        <v>17</v>
      </c>
      <c r="C22" s="3" t="s">
        <v>94</v>
      </c>
      <c r="D22" s="4" t="s">
        <v>92</v>
      </c>
      <c r="E22" s="67">
        <v>4.9000000000000004</v>
      </c>
      <c r="F22" s="94">
        <v>3.6</v>
      </c>
      <c r="G22" s="76">
        <v>1.5</v>
      </c>
      <c r="H22" s="141" t="str">
        <f>IF(ISBLANK(VLOOKUP(B22,Poules!$B$9:$D$39,3,FALSE)),"",VLOOKUP(B22,Poules!$B$9:$D$39,3,FALSE))</f>
        <v/>
      </c>
      <c r="I22" s="92" t="str">
        <f>IF(ISBLANK(VLOOKUP(B22,Poules!$B$9:$E$39,4,FALSE)),"",VLOOKUP(B22,Poules!$B$9:$E$39,4,FALSE))</f>
        <v/>
      </c>
      <c r="J22" s="5"/>
    </row>
    <row r="23" spans="1:10" ht="14.25" thickTop="1" thickBot="1" x14ac:dyDescent="0.25">
      <c r="B23" s="49">
        <v>18</v>
      </c>
      <c r="C23" s="6" t="s">
        <v>98</v>
      </c>
      <c r="D23" s="7" t="s">
        <v>105</v>
      </c>
      <c r="E23" s="67">
        <v>2.1</v>
      </c>
      <c r="F23" s="94">
        <v>3.1</v>
      </c>
      <c r="G23" s="76">
        <v>3</v>
      </c>
      <c r="H23" s="141" t="str">
        <f>IF(ISBLANK(VLOOKUP(B23,Poules!$B$9:$D$39,3,FALSE)),"",VLOOKUP(B23,Poules!$B$9:$D$39,3,FALSE))</f>
        <v/>
      </c>
      <c r="I23" s="92" t="str">
        <f>IF(ISBLANK(VLOOKUP(B23,Poules!$B$9:$E$39,4,FALSE)),"",VLOOKUP(B23,Poules!$B$9:$E$39,4,FALSE))</f>
        <v/>
      </c>
      <c r="J23" s="10"/>
    </row>
    <row r="24" spans="1:10" ht="14.25" thickTop="1" thickBot="1" x14ac:dyDescent="0.25">
      <c r="B24" s="50">
        <v>19</v>
      </c>
      <c r="C24" s="3" t="s">
        <v>108</v>
      </c>
      <c r="D24" s="4" t="s">
        <v>131</v>
      </c>
      <c r="E24" s="67">
        <v>3.7</v>
      </c>
      <c r="F24" s="94">
        <v>3.3</v>
      </c>
      <c r="G24" s="76">
        <v>1.8</v>
      </c>
      <c r="H24" s="141" t="str">
        <f>IF(ISBLANK(VLOOKUP(B24,Poules!$L$9:$N$39,3,FALSE)),"",VLOOKUP(B24,Poules!$L$9:$N$39,3,FALSE))</f>
        <v/>
      </c>
      <c r="I24" s="92" t="str">
        <f>IF(ISBLANK(VLOOKUP(B24,Poules!$L$9:$O$39,4,FALSE)),"",VLOOKUP(B24,Poules!$L$9:$O$39,4,FALSE))</f>
        <v/>
      </c>
      <c r="J24" s="5"/>
    </row>
    <row r="25" spans="1:10" ht="14.25" thickTop="1" thickBot="1" x14ac:dyDescent="0.25">
      <c r="B25" s="49">
        <v>20</v>
      </c>
      <c r="C25" s="6" t="s">
        <v>130</v>
      </c>
      <c r="D25" s="7" t="s">
        <v>109</v>
      </c>
      <c r="E25" s="67">
        <v>3.2</v>
      </c>
      <c r="F25" s="94">
        <v>3.3</v>
      </c>
      <c r="G25" s="76">
        <v>1.9</v>
      </c>
      <c r="H25" s="141" t="str">
        <f>IF(ISBLANK(VLOOKUP(B25,Poules!$L$9:$N$39,3,FALSE)),"",VLOOKUP(B25,Poules!$L$9:$N$39,3,FALSE))</f>
        <v/>
      </c>
      <c r="I25" s="92" t="str">
        <f>IF(ISBLANK(VLOOKUP(B25,Poules!$L$9:$O$39,4,FALSE)),"",VLOOKUP(B25,Poules!$L$9:$O$39,4,FALSE))</f>
        <v/>
      </c>
      <c r="J25" s="10"/>
    </row>
    <row r="26" spans="1:10" ht="14.25" thickTop="1" thickBot="1" x14ac:dyDescent="0.25">
      <c r="B26" s="50">
        <v>21</v>
      </c>
      <c r="C26" s="3" t="s">
        <v>93</v>
      </c>
      <c r="D26" s="4" t="s">
        <v>95</v>
      </c>
      <c r="E26" s="67">
        <v>4.2</v>
      </c>
      <c r="F26" s="94">
        <v>3.6</v>
      </c>
      <c r="G26" s="76">
        <v>1.6</v>
      </c>
      <c r="H26" s="141" t="str">
        <f>IF(ISBLANK(VLOOKUP(B26,Poules!$L$9:$N$39,3,FALSE)),"",VLOOKUP(B26,Poules!$L$9:$N$39,3,FALSE))</f>
        <v/>
      </c>
      <c r="I26" s="92" t="str">
        <f>IF(ISBLANK(VLOOKUP(B26,Poules!$L$9:$O$39,4,FALSE)),"",VLOOKUP(B26,Poules!$L$9:$O$39,4,FALSE))</f>
        <v/>
      </c>
      <c r="J26" s="5"/>
    </row>
    <row r="27" spans="1:10" ht="14.25" thickTop="1" thickBot="1" x14ac:dyDescent="0.25">
      <c r="B27" s="49">
        <v>22</v>
      </c>
      <c r="C27" s="6" t="s">
        <v>132</v>
      </c>
      <c r="D27" s="7" t="s">
        <v>112</v>
      </c>
      <c r="E27" s="67">
        <v>4.7</v>
      </c>
      <c r="F27" s="94">
        <v>3.6</v>
      </c>
      <c r="G27" s="76">
        <v>1.6</v>
      </c>
      <c r="H27" s="141" t="str">
        <f>IF(ISBLANK(VLOOKUP(B27,Poules!$L$9:$N$39,3,FALSE)),"",VLOOKUP(B27,Poules!$L$9:$N$39,3,FALSE))</f>
        <v/>
      </c>
      <c r="I27" s="92" t="str">
        <f>IF(ISBLANK(VLOOKUP(B27,Poules!$L$9:$O$39,4,FALSE)),"",VLOOKUP(B27,Poules!$L$9:$O$39,4,FALSE))</f>
        <v/>
      </c>
      <c r="J27" s="10"/>
    </row>
    <row r="28" spans="1:10" ht="14.25" thickTop="1" thickBot="1" x14ac:dyDescent="0.25">
      <c r="B28" s="50">
        <v>23</v>
      </c>
      <c r="C28" s="3" t="s">
        <v>110</v>
      </c>
      <c r="D28" s="4" t="s">
        <v>91</v>
      </c>
      <c r="E28" s="67">
        <v>1.4</v>
      </c>
      <c r="F28" s="94">
        <v>4.0999999999999996</v>
      </c>
      <c r="G28" s="76">
        <v>5.8</v>
      </c>
      <c r="H28" s="141" t="str">
        <f>IF(ISBLANK(VLOOKUP(B28,Poules!$L$9:$N$39,3,FALSE)),"",VLOOKUP(B28,Poules!$L$9:$N$39,3,FALSE))</f>
        <v/>
      </c>
      <c r="I28" s="92" t="str">
        <f>IF(ISBLANK(VLOOKUP(B28,Poules!$L$9:$O$39,4,FALSE)),"",VLOOKUP(B28,Poules!$L$9:$O$39,4,FALSE))</f>
        <v/>
      </c>
      <c r="J28" s="5"/>
    </row>
    <row r="29" spans="1:10" ht="14.25" thickTop="1" thickBot="1" x14ac:dyDescent="0.25">
      <c r="B29" s="52">
        <v>24</v>
      </c>
      <c r="C29" s="12" t="s">
        <v>99</v>
      </c>
      <c r="D29" s="41" t="s">
        <v>107</v>
      </c>
      <c r="E29" s="67">
        <v>1</v>
      </c>
      <c r="F29" s="94">
        <v>1</v>
      </c>
      <c r="G29" s="76">
        <v>1</v>
      </c>
      <c r="H29" s="141" t="str">
        <f>IF(ISBLANK(VLOOKUP(B29,Poules!$L$9:$N$39,3,FALSE)),"",VLOOKUP(B29,Poules!$L$9:$N$39,3,FALSE))</f>
        <v/>
      </c>
      <c r="I29" s="92" t="str">
        <f>IF(ISBLANK(VLOOKUP(B29,Poules!$L$9:$O$39,4,FALSE)),"",VLOOKUP(B29,Poules!$L$9:$O$39,4,FALSE))</f>
        <v/>
      </c>
      <c r="J29" s="10"/>
    </row>
    <row r="30" spans="1:10" ht="14.25" thickTop="1" thickBot="1" x14ac:dyDescent="0.25">
      <c r="B30" s="50">
        <v>25</v>
      </c>
      <c r="C30" s="3" t="s">
        <v>103</v>
      </c>
      <c r="D30" s="4" t="s">
        <v>104</v>
      </c>
      <c r="E30" s="67">
        <v>1</v>
      </c>
      <c r="F30" s="94">
        <v>1</v>
      </c>
      <c r="G30" s="76">
        <v>1</v>
      </c>
      <c r="H30" s="141" t="str">
        <f>IF(ISBLANK(VLOOKUP(B30,Poules!$B$9:$D$39,3,FALSE)),"",VLOOKUP(B30,Poules!$B$9:$D$39,3,FALSE))</f>
        <v/>
      </c>
      <c r="I30" s="92" t="str">
        <f>IF(ISBLANK(VLOOKUP(B30,Poules!$B$9:$E$39,4,FALSE)),"",VLOOKUP(B30,Poules!$B$9:$E$39,4,FALSE))</f>
        <v/>
      </c>
      <c r="J30" s="5"/>
    </row>
    <row r="31" spans="1:10" ht="14.25" thickTop="1" thickBot="1" x14ac:dyDescent="0.25">
      <c r="A31" s="11"/>
      <c r="B31" s="49">
        <v>26</v>
      </c>
      <c r="C31" s="6" t="s">
        <v>100</v>
      </c>
      <c r="D31" s="7" t="s">
        <v>97</v>
      </c>
      <c r="E31" s="67">
        <v>1</v>
      </c>
      <c r="F31" s="94">
        <v>1</v>
      </c>
      <c r="G31" s="76">
        <v>1</v>
      </c>
      <c r="H31" s="141" t="str">
        <f>IF(ISBLANK(VLOOKUP(B31,Poules!$B$9:$D$39,3,FALSE)),"",VLOOKUP(B31,Poules!$B$9:$D$39,3,FALSE))</f>
        <v/>
      </c>
      <c r="I31" s="92" t="str">
        <f>IF(ISBLANK(VLOOKUP(B31,Poules!$B$9:$E$39,4,FALSE)),"",VLOOKUP(B31,Poules!$B$9:$E$39,4,FALSE))</f>
        <v/>
      </c>
      <c r="J31" s="10"/>
    </row>
    <row r="32" spans="1:10" ht="14.25" thickTop="1" thickBot="1" x14ac:dyDescent="0.25">
      <c r="B32" s="50">
        <v>27</v>
      </c>
      <c r="C32" s="3" t="s">
        <v>106</v>
      </c>
      <c r="D32" s="4" t="s">
        <v>98</v>
      </c>
      <c r="E32" s="67">
        <v>1</v>
      </c>
      <c r="F32" s="94">
        <v>1</v>
      </c>
      <c r="G32" s="76">
        <v>1</v>
      </c>
      <c r="H32" s="141" t="str">
        <f>IF(ISBLANK(VLOOKUP(B32,Poules!$B$9:$D$39,3,FALSE)),"",VLOOKUP(B32,Poules!$B$9:$D$39,3,FALSE))</f>
        <v/>
      </c>
      <c r="I32" s="92" t="str">
        <f>IF(ISBLANK(VLOOKUP(B32,Poules!$B$9:$E$39,4,FALSE)),"",VLOOKUP(B32,Poules!$B$9:$E$39,4,FALSE))</f>
        <v/>
      </c>
      <c r="J32" s="5"/>
    </row>
    <row r="33" spans="2:10" ht="14.25" thickTop="1" thickBot="1" x14ac:dyDescent="0.25">
      <c r="B33" s="52">
        <v>28</v>
      </c>
      <c r="C33" s="6" t="s">
        <v>96</v>
      </c>
      <c r="D33" s="7" t="s">
        <v>105</v>
      </c>
      <c r="E33" s="67">
        <v>1</v>
      </c>
      <c r="F33" s="94">
        <v>1</v>
      </c>
      <c r="G33" s="76">
        <v>1</v>
      </c>
      <c r="H33" s="141" t="str">
        <f>IF(ISBLANK(VLOOKUP(B33,Poules!$B$9:$D$39,3,FALSE)),"",VLOOKUP(B33,Poules!$B$9:$D$39,3,FALSE))</f>
        <v/>
      </c>
      <c r="I33" s="92" t="str">
        <f>IF(ISBLANK(VLOOKUP(B33,Poules!$B$9:$E$39,4,FALSE)),"",VLOOKUP(B33,Poules!$B$9:$E$39,4,FALSE))</f>
        <v/>
      </c>
      <c r="J33" s="10"/>
    </row>
    <row r="34" spans="2:10" ht="14.25" thickTop="1" thickBot="1" x14ac:dyDescent="0.25">
      <c r="B34" s="50">
        <v>29</v>
      </c>
      <c r="C34" s="3" t="s">
        <v>95</v>
      </c>
      <c r="D34" s="4" t="s">
        <v>130</v>
      </c>
      <c r="E34" s="67">
        <v>1</v>
      </c>
      <c r="F34" s="94">
        <v>1</v>
      </c>
      <c r="G34" s="76">
        <v>1</v>
      </c>
      <c r="H34" s="141" t="str">
        <f>IF(ISBLANK(VLOOKUP(B34,Poules!$L$9:$N$39,3,FALSE)),"",VLOOKUP(B34,Poules!$L$9:$N$39,3,FALSE))</f>
        <v/>
      </c>
      <c r="I34" s="92" t="str">
        <f>IF(ISBLANK(VLOOKUP(B34,Poules!$L$9:$O$39,4,FALSE)),"",VLOOKUP(B34,Poules!$L$9:$O$39,4,FALSE))</f>
        <v/>
      </c>
      <c r="J34" s="5"/>
    </row>
    <row r="35" spans="2:10" ht="14.25" thickTop="1" thickBot="1" x14ac:dyDescent="0.25">
      <c r="B35" s="52">
        <v>30</v>
      </c>
      <c r="C35" s="6" t="s">
        <v>93</v>
      </c>
      <c r="D35" s="7" t="s">
        <v>109</v>
      </c>
      <c r="E35" s="67">
        <v>1</v>
      </c>
      <c r="F35" s="94">
        <v>1</v>
      </c>
      <c r="G35" s="76">
        <v>1</v>
      </c>
      <c r="H35" s="141" t="str">
        <f>IF(ISBLANK(VLOOKUP(B35,Poules!$L$9:$N$39,3,FALSE)),"",VLOOKUP(B35,Poules!$L$9:$N$39,3,FALSE))</f>
        <v/>
      </c>
      <c r="I35" s="92" t="str">
        <f>IF(ISBLANK(VLOOKUP(B35,Poules!$L$9:$O$39,4,FALSE)),"",VLOOKUP(B35,Poules!$L$9:$O$39,4,FALSE))</f>
        <v/>
      </c>
      <c r="J35" s="10"/>
    </row>
    <row r="36" spans="2:10" ht="14.25" thickTop="1" thickBot="1" x14ac:dyDescent="0.25">
      <c r="B36" s="50">
        <v>31</v>
      </c>
      <c r="C36" s="3" t="s">
        <v>92</v>
      </c>
      <c r="D36" s="4" t="s">
        <v>111</v>
      </c>
      <c r="E36" s="67">
        <v>1</v>
      </c>
      <c r="F36" s="94">
        <v>1</v>
      </c>
      <c r="G36" s="76">
        <v>1</v>
      </c>
      <c r="H36" s="141" t="str">
        <f>IF(ISBLANK(VLOOKUP(B36,Poules!$B$9:$D$39,3,FALSE)),"",VLOOKUP(B36,Poules!$B$9:$D$39,3,FALSE))</f>
        <v/>
      </c>
      <c r="I36" s="92" t="str">
        <f>IF(ISBLANK(VLOOKUP(B36,Poules!$B$9:$E$39,4,FALSE)),"",VLOOKUP(B36,Poules!$B$9:$E$39,4,FALSE))</f>
        <v/>
      </c>
      <c r="J36" s="5"/>
    </row>
    <row r="37" spans="2:10" ht="14.25" thickTop="1" thickBot="1" x14ac:dyDescent="0.25">
      <c r="B37" s="52">
        <v>32</v>
      </c>
      <c r="C37" s="6" t="s">
        <v>94</v>
      </c>
      <c r="D37" s="7" t="s">
        <v>101</v>
      </c>
      <c r="E37" s="67">
        <v>1</v>
      </c>
      <c r="F37" s="94">
        <v>1</v>
      </c>
      <c r="G37" s="76">
        <v>1</v>
      </c>
      <c r="H37" s="141" t="str">
        <f>IF(ISBLANK(VLOOKUP(B37,Poules!$B$9:$D$39,3,FALSE)),"",VLOOKUP(B37,Poules!$B$9:$D$39,3,FALSE))</f>
        <v/>
      </c>
      <c r="I37" s="92" t="str">
        <f>IF(ISBLANK(VLOOKUP(B37,Poules!$B$9:$E$39,4,FALSE)),"",VLOOKUP(B37,Poules!$B$9:$E$39,4,FALSE))</f>
        <v/>
      </c>
      <c r="J37" s="10"/>
    </row>
    <row r="38" spans="2:10" ht="14.25" thickTop="1" thickBot="1" x14ac:dyDescent="0.25">
      <c r="B38" s="50">
        <v>33</v>
      </c>
      <c r="C38" s="3" t="s">
        <v>131</v>
      </c>
      <c r="D38" s="4" t="s">
        <v>99</v>
      </c>
      <c r="E38" s="67">
        <v>1</v>
      </c>
      <c r="F38" s="94">
        <v>1</v>
      </c>
      <c r="G38" s="76">
        <v>1</v>
      </c>
      <c r="H38" s="141" t="str">
        <f>IF(ISBLANK(VLOOKUP(B38,Poules!$L$9:$N$39,3,FALSE)),"",VLOOKUP(B38,Poules!$L$9:$N$39,3,FALSE))</f>
        <v/>
      </c>
      <c r="I38" s="92" t="str">
        <f>IF(ISBLANK(VLOOKUP(B38,Poules!$L$9:$O$39,4,FALSE)),"",VLOOKUP(B38,Poules!$L$9:$O$39,4,FALSE))</f>
        <v/>
      </c>
      <c r="J38" s="5"/>
    </row>
    <row r="39" spans="2:10" ht="14.25" thickTop="1" thickBot="1" x14ac:dyDescent="0.25">
      <c r="B39" s="52">
        <v>34</v>
      </c>
      <c r="C39" s="6" t="s">
        <v>108</v>
      </c>
      <c r="D39" s="7" t="s">
        <v>107</v>
      </c>
      <c r="E39" s="67">
        <v>1</v>
      </c>
      <c r="F39" s="94">
        <v>1</v>
      </c>
      <c r="G39" s="76">
        <v>1</v>
      </c>
      <c r="H39" s="141" t="str">
        <f>IF(ISBLANK(VLOOKUP(B39,Poules!$L$9:$N$39,3,FALSE)),"",VLOOKUP(B39,Poules!$L$9:$N$39,3,FALSE))</f>
        <v/>
      </c>
      <c r="I39" s="92" t="str">
        <f>IF(ISBLANK(VLOOKUP(B39,Poules!$L$9:$O$39,4,FALSE)),"",VLOOKUP(B39,Poules!$L$9:$O$39,4,FALSE))</f>
        <v/>
      </c>
      <c r="J39" s="10"/>
    </row>
    <row r="40" spans="2:10" ht="14.25" thickTop="1" thickBot="1" x14ac:dyDescent="0.25">
      <c r="B40" s="50">
        <v>35</v>
      </c>
      <c r="C40" s="3" t="s">
        <v>112</v>
      </c>
      <c r="D40" s="4" t="s">
        <v>110</v>
      </c>
      <c r="E40" s="67">
        <v>1</v>
      </c>
      <c r="F40" s="94">
        <v>1</v>
      </c>
      <c r="G40" s="76">
        <v>1</v>
      </c>
      <c r="H40" s="141" t="str">
        <f>IF(ISBLANK(VLOOKUP(B40,Poules!$L$9:$N$39,3,FALSE)),"",VLOOKUP(B40,Poules!$L$9:$N$39,3,FALSE))</f>
        <v/>
      </c>
      <c r="I40" s="92" t="str">
        <f>IF(ISBLANK(VLOOKUP(B40,Poules!$L$9:$O$39,4,FALSE)),"",VLOOKUP(B40,Poules!$L$9:$O$39,4,FALSE))</f>
        <v/>
      </c>
      <c r="J40" s="5"/>
    </row>
    <row r="41" spans="2:10" ht="14.25" thickTop="1" thickBot="1" x14ac:dyDescent="0.25">
      <c r="B41" s="52">
        <v>36</v>
      </c>
      <c r="C41" s="6" t="s">
        <v>132</v>
      </c>
      <c r="D41" s="7" t="s">
        <v>91</v>
      </c>
      <c r="E41" s="67">
        <v>1</v>
      </c>
      <c r="F41" s="94">
        <v>1</v>
      </c>
      <c r="G41" s="76">
        <v>1</v>
      </c>
      <c r="H41" s="141" t="str">
        <f>IF(ISBLANK(VLOOKUP(B41,Poules!$L$9:$N$39,3,FALSE)),"",VLOOKUP(B41,Poules!$L$9:$N$39,3,FALSE))</f>
        <v/>
      </c>
      <c r="I41" s="92" t="str">
        <f>IF(ISBLANK(VLOOKUP(B41,Poules!$L$9:$O$39,4,FALSE)),"",VLOOKUP(B41,Poules!$L$9:$O$39,4,FALSE))</f>
        <v/>
      </c>
      <c r="J41" s="10"/>
    </row>
    <row r="42" spans="2:10" ht="13.5" thickTop="1" x14ac:dyDescent="0.2">
      <c r="B42" s="48" t="s">
        <v>22</v>
      </c>
      <c r="C42" s="43"/>
      <c r="D42" s="44"/>
      <c r="E42" s="73">
        <v>1</v>
      </c>
      <c r="F42" s="100">
        <v>1</v>
      </c>
      <c r="G42" s="95">
        <v>1</v>
      </c>
      <c r="H42" s="45"/>
      <c r="I42" s="46"/>
      <c r="J42" s="47"/>
    </row>
    <row r="43" spans="2:10" x14ac:dyDescent="0.2">
      <c r="B43" s="49" t="s">
        <v>23</v>
      </c>
      <c r="C43" s="6"/>
      <c r="D43" s="7"/>
      <c r="E43" s="27">
        <v>1</v>
      </c>
      <c r="F43" s="101">
        <v>1</v>
      </c>
      <c r="G43" s="96">
        <v>1</v>
      </c>
      <c r="H43" s="8"/>
      <c r="I43" s="9"/>
      <c r="J43" s="10"/>
    </row>
    <row r="44" spans="2:10" x14ac:dyDescent="0.2">
      <c r="B44" s="53" t="s">
        <v>24</v>
      </c>
      <c r="C44" s="14"/>
      <c r="D44" s="15"/>
      <c r="E44" s="27">
        <v>1</v>
      </c>
      <c r="F44" s="101">
        <v>1</v>
      </c>
      <c r="G44" s="96">
        <v>1</v>
      </c>
      <c r="H44" s="16"/>
      <c r="I44" s="17"/>
      <c r="J44" s="18"/>
    </row>
    <row r="45" spans="2:10" x14ac:dyDescent="0.2">
      <c r="B45" s="49" t="s">
        <v>25</v>
      </c>
      <c r="C45" s="6"/>
      <c r="D45" s="7"/>
      <c r="E45" s="27">
        <v>1</v>
      </c>
      <c r="F45" s="101">
        <v>1</v>
      </c>
      <c r="G45" s="96">
        <v>1</v>
      </c>
      <c r="H45" s="8"/>
      <c r="I45" s="9"/>
      <c r="J45" s="10"/>
    </row>
    <row r="46" spans="2:10" x14ac:dyDescent="0.2">
      <c r="B46" s="53" t="s">
        <v>26</v>
      </c>
      <c r="C46" s="14"/>
      <c r="D46" s="15"/>
      <c r="E46" s="27">
        <v>1</v>
      </c>
      <c r="F46" s="101">
        <v>1</v>
      </c>
      <c r="G46" s="96">
        <v>1</v>
      </c>
      <c r="H46" s="16"/>
      <c r="I46" s="17"/>
      <c r="J46" s="18"/>
    </row>
    <row r="47" spans="2:10" x14ac:dyDescent="0.2">
      <c r="B47" s="49" t="s">
        <v>27</v>
      </c>
      <c r="C47" s="6"/>
      <c r="D47" s="7"/>
      <c r="E47" s="27">
        <v>1</v>
      </c>
      <c r="F47" s="101">
        <v>1</v>
      </c>
      <c r="G47" s="96">
        <v>1</v>
      </c>
      <c r="H47" s="8"/>
      <c r="I47" s="9"/>
      <c r="J47" s="10"/>
    </row>
    <row r="48" spans="2:10" x14ac:dyDescent="0.2">
      <c r="B48" s="53" t="s">
        <v>28</v>
      </c>
      <c r="C48" s="14"/>
      <c r="D48" s="15"/>
      <c r="E48" s="27">
        <v>1</v>
      </c>
      <c r="F48" s="101">
        <v>1</v>
      </c>
      <c r="G48" s="96">
        <v>1</v>
      </c>
      <c r="H48" s="16"/>
      <c r="I48" s="17"/>
      <c r="J48" s="18"/>
    </row>
    <row r="49" spans="2:10" ht="13.5" thickBot="1" x14ac:dyDescent="0.25">
      <c r="B49" s="49" t="s">
        <v>29</v>
      </c>
      <c r="C49" s="6"/>
      <c r="D49" s="7"/>
      <c r="E49" s="27">
        <v>1</v>
      </c>
      <c r="F49" s="101">
        <v>1</v>
      </c>
      <c r="G49" s="96">
        <v>1</v>
      </c>
      <c r="H49" s="8"/>
      <c r="I49" s="9"/>
      <c r="J49" s="10"/>
    </row>
    <row r="50" spans="2:10" ht="13.5" thickTop="1" x14ac:dyDescent="0.2">
      <c r="B50" s="48" t="s">
        <v>7</v>
      </c>
      <c r="C50" s="43"/>
      <c r="D50" s="44"/>
      <c r="E50" s="73">
        <v>1</v>
      </c>
      <c r="F50" s="100">
        <v>1</v>
      </c>
      <c r="G50" s="95">
        <v>1</v>
      </c>
      <c r="H50" s="45"/>
      <c r="I50" s="46"/>
      <c r="J50" s="47"/>
    </row>
    <row r="51" spans="2:10" x14ac:dyDescent="0.2">
      <c r="B51" s="49" t="s">
        <v>8</v>
      </c>
      <c r="C51" s="6"/>
      <c r="D51" s="7"/>
      <c r="E51" s="27">
        <v>1</v>
      </c>
      <c r="F51" s="101">
        <v>1</v>
      </c>
      <c r="G51" s="96">
        <v>1</v>
      </c>
      <c r="H51" s="8"/>
      <c r="I51" s="9"/>
      <c r="J51" s="10"/>
    </row>
    <row r="52" spans="2:10" x14ac:dyDescent="0.2">
      <c r="B52" s="53" t="s">
        <v>9</v>
      </c>
      <c r="C52" s="14"/>
      <c r="D52" s="15"/>
      <c r="E52" s="27">
        <v>1</v>
      </c>
      <c r="F52" s="101">
        <v>1</v>
      </c>
      <c r="G52" s="96">
        <v>1</v>
      </c>
      <c r="H52" s="16"/>
      <c r="I52" s="17"/>
      <c r="J52" s="18"/>
    </row>
    <row r="53" spans="2:10" ht="13.5" thickBot="1" x14ac:dyDescent="0.25">
      <c r="B53" s="52" t="s">
        <v>10</v>
      </c>
      <c r="C53" s="12"/>
      <c r="D53" s="41"/>
      <c r="E53" s="27">
        <v>1</v>
      </c>
      <c r="F53" s="101">
        <v>1</v>
      </c>
      <c r="G53" s="96">
        <v>1</v>
      </c>
      <c r="H53" s="36"/>
      <c r="I53" s="13"/>
      <c r="J53" s="42"/>
    </row>
    <row r="54" spans="2:10" ht="13.5" thickTop="1" x14ac:dyDescent="0.2">
      <c r="B54" s="48" t="s">
        <v>11</v>
      </c>
      <c r="C54" s="43"/>
      <c r="D54" s="44"/>
      <c r="E54" s="73">
        <v>1</v>
      </c>
      <c r="F54" s="100">
        <v>1</v>
      </c>
      <c r="G54" s="97">
        <v>1</v>
      </c>
      <c r="H54" s="45"/>
      <c r="I54" s="46"/>
      <c r="J54" s="47"/>
    </row>
    <row r="55" spans="2:10" ht="13.5" thickBot="1" x14ac:dyDescent="0.25">
      <c r="B55" s="77" t="s">
        <v>12</v>
      </c>
      <c r="C55" s="78"/>
      <c r="D55" s="79"/>
      <c r="E55" s="74">
        <v>1</v>
      </c>
      <c r="F55" s="102">
        <v>1</v>
      </c>
      <c r="G55" s="98">
        <v>1</v>
      </c>
      <c r="H55" s="80"/>
      <c r="I55" s="81"/>
      <c r="J55" s="82"/>
    </row>
    <row r="56" spans="2:10" ht="14.25" thickTop="1" thickBot="1" x14ac:dyDescent="0.25">
      <c r="B56" s="83" t="s">
        <v>2</v>
      </c>
      <c r="C56" s="84"/>
      <c r="D56" s="85"/>
      <c r="E56" s="62">
        <v>1</v>
      </c>
      <c r="F56" s="103">
        <v>1</v>
      </c>
      <c r="G56" s="99">
        <v>1</v>
      </c>
      <c r="H56" s="86"/>
      <c r="I56" s="87"/>
      <c r="J56" s="88"/>
    </row>
    <row r="57" spans="2:10" ht="13.5" thickTop="1" x14ac:dyDescent="0.2">
      <c r="B57" s="54" t="s">
        <v>30</v>
      </c>
      <c r="C57" s="28" t="s">
        <v>129</v>
      </c>
      <c r="D57" s="29"/>
      <c r="E57" s="179"/>
      <c r="F57" s="180"/>
      <c r="G57" s="181"/>
      <c r="H57" s="68"/>
      <c r="I57" s="30"/>
      <c r="J57" s="31"/>
    </row>
    <row r="58" spans="2:10" x14ac:dyDescent="0.2">
      <c r="B58" s="55"/>
      <c r="C58" s="23"/>
      <c r="D58" s="24"/>
      <c r="E58" s="182"/>
      <c r="F58" s="183"/>
      <c r="G58" s="184"/>
      <c r="H58" s="69"/>
      <c r="I58" s="25"/>
      <c r="J58" s="31"/>
    </row>
    <row r="59" spans="2:10" x14ac:dyDescent="0.2">
      <c r="B59" s="55"/>
      <c r="C59" s="23"/>
      <c r="D59" s="24"/>
      <c r="E59" s="182"/>
      <c r="F59" s="183"/>
      <c r="G59" s="184"/>
      <c r="H59" s="69"/>
      <c r="I59" s="25"/>
      <c r="J59" s="31"/>
    </row>
    <row r="60" spans="2:10" x14ac:dyDescent="0.2">
      <c r="B60" s="55"/>
      <c r="C60" s="23"/>
      <c r="D60" s="24"/>
      <c r="E60" s="182"/>
      <c r="F60" s="183"/>
      <c r="G60" s="184"/>
      <c r="H60" s="68"/>
      <c r="I60" s="25"/>
      <c r="J60" s="31"/>
    </row>
    <row r="61" spans="2:10" x14ac:dyDescent="0.2">
      <c r="B61" s="55"/>
      <c r="C61" s="23"/>
      <c r="D61" s="24"/>
      <c r="E61" s="182"/>
      <c r="F61" s="183"/>
      <c r="G61" s="184"/>
      <c r="H61" s="68"/>
      <c r="I61" s="25"/>
      <c r="J61" s="31"/>
    </row>
    <row r="62" spans="2:10" x14ac:dyDescent="0.2">
      <c r="B62" s="55"/>
      <c r="C62" s="23"/>
      <c r="D62" s="24"/>
      <c r="E62" s="182"/>
      <c r="F62" s="183"/>
      <c r="G62" s="184"/>
      <c r="H62" s="68"/>
      <c r="I62" s="25"/>
      <c r="J62" s="31"/>
    </row>
    <row r="63" spans="2:10" x14ac:dyDescent="0.2">
      <c r="B63" s="55"/>
      <c r="C63" s="23"/>
      <c r="D63" s="24"/>
      <c r="E63" s="182"/>
      <c r="F63" s="183"/>
      <c r="G63" s="184"/>
      <c r="H63" s="68"/>
      <c r="I63" s="25"/>
      <c r="J63" s="31"/>
    </row>
    <row r="64" spans="2:10" x14ac:dyDescent="0.2">
      <c r="B64" s="55"/>
      <c r="C64" s="23"/>
      <c r="D64" s="24"/>
      <c r="E64" s="182"/>
      <c r="F64" s="183"/>
      <c r="G64" s="184"/>
      <c r="H64" s="68"/>
      <c r="I64" s="25"/>
      <c r="J64" s="31"/>
    </row>
    <row r="65" spans="2:10" x14ac:dyDescent="0.2">
      <c r="B65" s="54"/>
      <c r="C65" s="28"/>
      <c r="D65" s="29"/>
      <c r="E65" s="182"/>
      <c r="F65" s="183"/>
      <c r="G65" s="184"/>
      <c r="H65" s="68"/>
      <c r="I65" s="30"/>
      <c r="J65" s="31"/>
    </row>
    <row r="66" spans="2:10" x14ac:dyDescent="0.2">
      <c r="B66" s="55"/>
      <c r="C66" s="23"/>
      <c r="D66" s="24"/>
      <c r="E66" s="182"/>
      <c r="F66" s="183"/>
      <c r="G66" s="184"/>
      <c r="H66" s="68"/>
      <c r="I66" s="25"/>
      <c r="J66" s="31"/>
    </row>
    <row r="67" spans="2:10" x14ac:dyDescent="0.2">
      <c r="B67" s="55"/>
      <c r="C67" s="23"/>
      <c r="D67" s="24"/>
      <c r="E67" s="182"/>
      <c r="F67" s="183"/>
      <c r="G67" s="184"/>
      <c r="H67" s="68"/>
      <c r="I67" s="25"/>
      <c r="J67" s="31"/>
    </row>
    <row r="68" spans="2:10" x14ac:dyDescent="0.2">
      <c r="B68" s="55"/>
      <c r="C68" s="23"/>
      <c r="D68" s="24"/>
      <c r="E68" s="182"/>
      <c r="F68" s="183"/>
      <c r="G68" s="184"/>
      <c r="H68" s="68"/>
      <c r="I68" s="25"/>
      <c r="J68" s="31"/>
    </row>
    <row r="69" spans="2:10" x14ac:dyDescent="0.2">
      <c r="B69" s="55"/>
      <c r="C69" s="23"/>
      <c r="D69" s="24"/>
      <c r="E69" s="182"/>
      <c r="F69" s="183"/>
      <c r="G69" s="184"/>
      <c r="H69" s="68"/>
      <c r="I69" s="25"/>
      <c r="J69" s="31"/>
    </row>
    <row r="70" spans="2:10" x14ac:dyDescent="0.2">
      <c r="B70" s="55"/>
      <c r="C70" s="23" t="s">
        <v>39</v>
      </c>
      <c r="D70" s="24"/>
      <c r="E70" s="182"/>
      <c r="F70" s="183"/>
      <c r="G70" s="184"/>
      <c r="H70" s="68"/>
      <c r="I70" s="25"/>
      <c r="J70" s="31"/>
    </row>
    <row r="71" spans="2:10" x14ac:dyDescent="0.2">
      <c r="B71" s="55"/>
      <c r="C71" s="23" t="s">
        <v>40</v>
      </c>
      <c r="D71" s="24"/>
      <c r="E71" s="182"/>
      <c r="F71" s="183"/>
      <c r="G71" s="184"/>
      <c r="H71" s="68"/>
      <c r="I71" s="25"/>
      <c r="J71" s="31"/>
    </row>
    <row r="72" spans="2:10" ht="13.5" thickBot="1" x14ac:dyDescent="0.25">
      <c r="B72" s="58"/>
      <c r="C72" s="39" t="s">
        <v>41</v>
      </c>
      <c r="D72" s="40"/>
      <c r="E72" s="182"/>
      <c r="F72" s="183"/>
      <c r="G72" s="184"/>
      <c r="H72" s="71"/>
      <c r="I72" s="34"/>
      <c r="J72" s="35"/>
    </row>
    <row r="73" spans="2:10" ht="13.5" thickTop="1" x14ac:dyDescent="0.2">
      <c r="B73" s="54" t="s">
        <v>0</v>
      </c>
      <c r="C73" s="28" t="s">
        <v>31</v>
      </c>
      <c r="D73" s="29"/>
      <c r="E73" s="182"/>
      <c r="F73" s="183"/>
      <c r="G73" s="184"/>
      <c r="H73" s="68"/>
      <c r="I73" s="30"/>
      <c r="J73" s="31"/>
    </row>
    <row r="74" spans="2:10" x14ac:dyDescent="0.2">
      <c r="B74" s="55"/>
      <c r="C74" s="23" t="s">
        <v>32</v>
      </c>
      <c r="D74" s="24"/>
      <c r="E74" s="182"/>
      <c r="F74" s="183"/>
      <c r="G74" s="184"/>
      <c r="H74" s="69"/>
      <c r="I74" s="25"/>
      <c r="J74" s="26"/>
    </row>
    <row r="75" spans="2:10" x14ac:dyDescent="0.2">
      <c r="B75" s="55"/>
      <c r="C75" s="23" t="s">
        <v>33</v>
      </c>
      <c r="D75" s="24"/>
      <c r="E75" s="182"/>
      <c r="F75" s="183"/>
      <c r="G75" s="184"/>
      <c r="H75" s="69"/>
      <c r="I75" s="25"/>
      <c r="J75" s="26"/>
    </row>
    <row r="76" spans="2:10" x14ac:dyDescent="0.2">
      <c r="B76" s="55"/>
      <c r="C76" s="23" t="s">
        <v>34</v>
      </c>
      <c r="D76" s="24"/>
      <c r="E76" s="182"/>
      <c r="F76" s="183"/>
      <c r="G76" s="184"/>
      <c r="H76" s="69"/>
      <c r="I76" s="25"/>
      <c r="J76" s="26"/>
    </row>
    <row r="77" spans="2:10" x14ac:dyDescent="0.2">
      <c r="B77" s="55"/>
      <c r="C77" s="23" t="s">
        <v>35</v>
      </c>
      <c r="D77" s="24"/>
      <c r="E77" s="182"/>
      <c r="F77" s="183"/>
      <c r="G77" s="184"/>
      <c r="H77" s="69"/>
      <c r="I77" s="25"/>
      <c r="J77" s="26"/>
    </row>
    <row r="78" spans="2:10" x14ac:dyDescent="0.2">
      <c r="B78" s="55"/>
      <c r="C78" s="23" t="s">
        <v>36</v>
      </c>
      <c r="D78" s="24"/>
      <c r="E78" s="182"/>
      <c r="F78" s="183"/>
      <c r="G78" s="184"/>
      <c r="H78" s="69"/>
      <c r="I78" s="25"/>
      <c r="J78" s="26"/>
    </row>
    <row r="79" spans="2:10" x14ac:dyDescent="0.2">
      <c r="B79" s="55"/>
      <c r="C79" s="23" t="s">
        <v>37</v>
      </c>
      <c r="D79" s="24"/>
      <c r="E79" s="182"/>
      <c r="F79" s="183"/>
      <c r="G79" s="184"/>
      <c r="H79" s="69"/>
      <c r="I79" s="25"/>
      <c r="J79" s="26"/>
    </row>
    <row r="80" spans="2:10" ht="13.5" thickBot="1" x14ac:dyDescent="0.25">
      <c r="B80" s="56"/>
      <c r="C80" s="37" t="s">
        <v>38</v>
      </c>
      <c r="D80" s="38"/>
      <c r="E80" s="182"/>
      <c r="F80" s="183"/>
      <c r="G80" s="184"/>
      <c r="H80" s="69"/>
      <c r="I80" s="32"/>
      <c r="J80" s="33"/>
    </row>
    <row r="81" spans="2:10" ht="13.5" thickTop="1" x14ac:dyDescent="0.2">
      <c r="B81" s="57" t="s">
        <v>1</v>
      </c>
      <c r="C81" s="19" t="s">
        <v>13</v>
      </c>
      <c r="D81" s="20"/>
      <c r="E81" s="182"/>
      <c r="F81" s="183"/>
      <c r="G81" s="184"/>
      <c r="H81" s="70"/>
      <c r="I81" s="21"/>
      <c r="J81" s="22"/>
    </row>
    <row r="82" spans="2:10" x14ac:dyDescent="0.2">
      <c r="B82" s="55"/>
      <c r="C82" s="23" t="s">
        <v>14</v>
      </c>
      <c r="D82" s="24"/>
      <c r="E82" s="182"/>
      <c r="F82" s="183"/>
      <c r="G82" s="184"/>
      <c r="H82" s="69"/>
      <c r="I82" s="25"/>
      <c r="J82" s="26"/>
    </row>
    <row r="83" spans="2:10" x14ac:dyDescent="0.2">
      <c r="B83" s="55"/>
      <c r="C83" s="23" t="s">
        <v>15</v>
      </c>
      <c r="D83" s="24"/>
      <c r="E83" s="182"/>
      <c r="F83" s="183"/>
      <c r="G83" s="184"/>
      <c r="H83" s="69"/>
      <c r="I83" s="25"/>
      <c r="J83" s="26"/>
    </row>
    <row r="84" spans="2:10" ht="13.5" thickBot="1" x14ac:dyDescent="0.25">
      <c r="B84" s="58"/>
      <c r="C84" s="39" t="s">
        <v>16</v>
      </c>
      <c r="D84" s="40"/>
      <c r="E84" s="182"/>
      <c r="F84" s="183"/>
      <c r="G84" s="184"/>
      <c r="H84" s="71"/>
      <c r="I84" s="34"/>
      <c r="J84" s="35"/>
    </row>
    <row r="85" spans="2:10" ht="13.5" thickTop="1" x14ac:dyDescent="0.2">
      <c r="B85" s="57" t="s">
        <v>2</v>
      </c>
      <c r="C85" s="19" t="s">
        <v>17</v>
      </c>
      <c r="D85" s="20"/>
      <c r="E85" s="182"/>
      <c r="F85" s="183"/>
      <c r="G85" s="184"/>
      <c r="H85" s="70"/>
      <c r="I85" s="21"/>
      <c r="J85" s="22"/>
    </row>
    <row r="86" spans="2:10" ht="13.5" thickBot="1" x14ac:dyDescent="0.25">
      <c r="B86" s="58"/>
      <c r="C86" s="39" t="s">
        <v>18</v>
      </c>
      <c r="D86" s="40"/>
      <c r="E86" s="182"/>
      <c r="F86" s="183"/>
      <c r="G86" s="184"/>
      <c r="H86" s="71"/>
      <c r="I86" s="34"/>
      <c r="J86" s="35"/>
    </row>
    <row r="87" spans="2:10" ht="14.25" thickTop="1" thickBot="1" x14ac:dyDescent="0.25">
      <c r="B87" s="59" t="s">
        <v>3</v>
      </c>
      <c r="C87" s="60" t="s">
        <v>19</v>
      </c>
      <c r="D87" s="61"/>
      <c r="E87" s="185"/>
      <c r="F87" s="186"/>
      <c r="G87" s="187"/>
      <c r="H87" s="72"/>
      <c r="I87" s="63"/>
      <c r="J87" s="64"/>
    </row>
    <row r="88" spans="2:10" ht="13.5" thickTop="1" x14ac:dyDescent="0.2"/>
    <row r="89" spans="2:10" x14ac:dyDescent="0.2">
      <c r="B89" s="112" t="s">
        <v>43</v>
      </c>
    </row>
    <row r="90" spans="2:10" x14ac:dyDescent="0.2">
      <c r="B90" s="112" t="s">
        <v>44</v>
      </c>
    </row>
    <row r="91" spans="2:10" x14ac:dyDescent="0.2">
      <c r="B91" s="112" t="s">
        <v>45</v>
      </c>
    </row>
    <row r="92" spans="2:10" x14ac:dyDescent="0.2">
      <c r="B92" s="112">
        <v>0</v>
      </c>
    </row>
    <row r="93" spans="2:10" x14ac:dyDescent="0.2">
      <c r="B93" s="112">
        <v>1</v>
      </c>
    </row>
    <row r="94" spans="2:10" x14ac:dyDescent="0.2">
      <c r="B94" s="112">
        <v>2</v>
      </c>
    </row>
    <row r="95" spans="2:10" x14ac:dyDescent="0.2">
      <c r="B95" s="112">
        <v>3</v>
      </c>
    </row>
    <row r="96" spans="2:10" x14ac:dyDescent="0.2">
      <c r="B96" s="112">
        <v>4</v>
      </c>
      <c r="E96" s="2"/>
      <c r="F96" s="2"/>
      <c r="G96" s="2"/>
    </row>
    <row r="97" spans="2:7" x14ac:dyDescent="0.2">
      <c r="B97" s="112">
        <v>5</v>
      </c>
      <c r="E97" s="2"/>
      <c r="F97" s="2"/>
      <c r="G97" s="2"/>
    </row>
    <row r="98" spans="2:7" x14ac:dyDescent="0.2">
      <c r="B98" s="112">
        <v>6</v>
      </c>
      <c r="E98" s="2"/>
      <c r="F98" s="2"/>
      <c r="G98" s="2"/>
    </row>
    <row r="99" spans="2:7" x14ac:dyDescent="0.2">
      <c r="B99" s="112">
        <v>7</v>
      </c>
      <c r="E99" s="2"/>
      <c r="F99" s="2"/>
      <c r="G99" s="2"/>
    </row>
    <row r="100" spans="2:7" x14ac:dyDescent="0.2">
      <c r="B100" s="112">
        <v>8</v>
      </c>
      <c r="E100" s="2"/>
      <c r="F100" s="2"/>
      <c r="G100" s="2"/>
    </row>
    <row r="101" spans="2:7" x14ac:dyDescent="0.2">
      <c r="B101" s="112">
        <v>9</v>
      </c>
      <c r="E101" s="2"/>
      <c r="F101" s="2"/>
      <c r="G101" s="2"/>
    </row>
    <row r="102" spans="2:7" x14ac:dyDescent="0.2">
      <c r="B102" s="112" t="s">
        <v>46</v>
      </c>
      <c r="E102" s="2"/>
      <c r="F102" s="2"/>
      <c r="G102" s="2"/>
    </row>
    <row r="103" spans="2:7" x14ac:dyDescent="0.2">
      <c r="B103" s="112" t="s">
        <v>47</v>
      </c>
      <c r="E103" s="2"/>
      <c r="F103" s="2"/>
      <c r="G103" s="2"/>
    </row>
    <row r="104" spans="2:7" x14ac:dyDescent="0.2">
      <c r="B104" s="112" t="s">
        <v>48</v>
      </c>
      <c r="E104" s="2"/>
      <c r="F104" s="2"/>
      <c r="G104" s="2"/>
    </row>
    <row r="105" spans="2:7" x14ac:dyDescent="0.2">
      <c r="B105" s="112" t="s">
        <v>49</v>
      </c>
      <c r="E105" s="2"/>
      <c r="F105" s="2"/>
      <c r="G105" s="2"/>
    </row>
    <row r="106" spans="2:7" x14ac:dyDescent="0.2">
      <c r="B106" s="112" t="s">
        <v>50</v>
      </c>
      <c r="E106" s="2"/>
      <c r="F106" s="2"/>
      <c r="G106" s="2"/>
    </row>
    <row r="107" spans="2:7" x14ac:dyDescent="0.2">
      <c r="B107" s="112" t="s">
        <v>51</v>
      </c>
      <c r="E107" s="2"/>
      <c r="F107" s="2"/>
      <c r="G107" s="2"/>
    </row>
    <row r="108" spans="2:7" x14ac:dyDescent="0.2">
      <c r="B108" s="112" t="s">
        <v>52</v>
      </c>
      <c r="E108" s="2"/>
      <c r="F108" s="2"/>
      <c r="G108" s="2"/>
    </row>
    <row r="109" spans="2:7" x14ac:dyDescent="0.2">
      <c r="B109" s="112" t="s">
        <v>53</v>
      </c>
      <c r="E109" s="2"/>
      <c r="F109" s="2"/>
      <c r="G109" s="2"/>
    </row>
    <row r="110" spans="2:7" x14ac:dyDescent="0.2">
      <c r="B110" s="112" t="s">
        <v>54</v>
      </c>
      <c r="E110" s="2"/>
      <c r="F110" s="2"/>
      <c r="G110" s="2"/>
    </row>
    <row r="111" spans="2:7" x14ac:dyDescent="0.2">
      <c r="B111" s="112" t="s">
        <v>55</v>
      </c>
      <c r="E111" s="2"/>
      <c r="F111" s="2"/>
      <c r="G111" s="2"/>
    </row>
    <row r="112" spans="2:7" x14ac:dyDescent="0.2">
      <c r="B112" s="112" t="s">
        <v>56</v>
      </c>
      <c r="E112" s="2"/>
      <c r="F112" s="2"/>
      <c r="G112" s="2"/>
    </row>
    <row r="113" spans="2:7" x14ac:dyDescent="0.2">
      <c r="B113" s="112" t="s">
        <v>57</v>
      </c>
      <c r="E113" s="2"/>
      <c r="F113" s="2"/>
      <c r="G113" s="2"/>
    </row>
    <row r="114" spans="2:7" x14ac:dyDescent="0.2">
      <c r="B114" s="112" t="s">
        <v>58</v>
      </c>
      <c r="E114" s="2"/>
      <c r="F114" s="2"/>
      <c r="G114" s="2"/>
    </row>
    <row r="115" spans="2:7" x14ac:dyDescent="0.2">
      <c r="B115" s="112" t="s">
        <v>59</v>
      </c>
      <c r="E115" s="2"/>
      <c r="F115" s="2"/>
      <c r="G115" s="2"/>
    </row>
    <row r="116" spans="2:7" x14ac:dyDescent="0.2">
      <c r="B116" s="112" t="s">
        <v>60</v>
      </c>
      <c r="E116" s="2"/>
      <c r="F116" s="2"/>
      <c r="G116" s="2"/>
    </row>
    <row r="117" spans="2:7" x14ac:dyDescent="0.2">
      <c r="B117" s="112" t="s">
        <v>61</v>
      </c>
      <c r="E117" s="2"/>
      <c r="F117" s="2"/>
      <c r="G117" s="2"/>
    </row>
    <row r="118" spans="2:7" x14ac:dyDescent="0.2">
      <c r="B118" s="112" t="s">
        <v>62</v>
      </c>
      <c r="E118" s="2"/>
      <c r="F118" s="2"/>
      <c r="G118" s="2"/>
    </row>
    <row r="119" spans="2:7" x14ac:dyDescent="0.2">
      <c r="B119" s="112" t="s">
        <v>63</v>
      </c>
      <c r="E119" s="2"/>
      <c r="F119" s="2"/>
      <c r="G119" s="2"/>
    </row>
    <row r="120" spans="2:7" x14ac:dyDescent="0.2">
      <c r="B120" s="112" t="s">
        <v>64</v>
      </c>
      <c r="E120" s="2"/>
      <c r="F120" s="2"/>
      <c r="G120" s="2"/>
    </row>
    <row r="121" spans="2:7" x14ac:dyDescent="0.2">
      <c r="B121" s="112" t="s">
        <v>65</v>
      </c>
      <c r="E121" s="2"/>
      <c r="F121" s="2"/>
      <c r="G121" s="2"/>
    </row>
    <row r="122" spans="2:7" x14ac:dyDescent="0.2">
      <c r="B122" s="112" t="s">
        <v>66</v>
      </c>
      <c r="E122" s="2"/>
      <c r="F122" s="2"/>
      <c r="G122" s="2"/>
    </row>
    <row r="123" spans="2:7" x14ac:dyDescent="0.2">
      <c r="B123" s="112" t="s">
        <v>67</v>
      </c>
      <c r="E123" s="2"/>
      <c r="F123" s="2"/>
      <c r="G123" s="2"/>
    </row>
    <row r="124" spans="2:7" x14ac:dyDescent="0.2">
      <c r="B124" s="112" t="s">
        <v>68</v>
      </c>
      <c r="E124" s="2"/>
      <c r="F124" s="2"/>
      <c r="G124" s="2"/>
    </row>
    <row r="125" spans="2:7" x14ac:dyDescent="0.2">
      <c r="B125" s="112" t="s">
        <v>69</v>
      </c>
      <c r="E125" s="2"/>
      <c r="F125" s="2"/>
      <c r="G125" s="2"/>
    </row>
    <row r="126" spans="2:7" x14ac:dyDescent="0.2">
      <c r="B126" s="112" t="s">
        <v>70</v>
      </c>
      <c r="E126" s="2"/>
      <c r="F126" s="2"/>
      <c r="G126" s="2"/>
    </row>
    <row r="127" spans="2:7" x14ac:dyDescent="0.2">
      <c r="B127" s="112" t="s">
        <v>71</v>
      </c>
      <c r="E127" s="2"/>
      <c r="F127" s="2"/>
      <c r="G127" s="2"/>
    </row>
    <row r="128" spans="2:7" x14ac:dyDescent="0.2">
      <c r="B128" s="112" t="s">
        <v>72</v>
      </c>
      <c r="E128" s="2"/>
      <c r="F128" s="2"/>
      <c r="G128" s="2"/>
    </row>
    <row r="129" spans="2:7" x14ac:dyDescent="0.2">
      <c r="B129" s="112" t="s">
        <v>73</v>
      </c>
      <c r="E129" s="2"/>
      <c r="F129" s="2"/>
      <c r="G129" s="2"/>
    </row>
    <row r="130" spans="2:7" x14ac:dyDescent="0.2">
      <c r="B130" s="1" t="s">
        <v>74</v>
      </c>
      <c r="E130" s="2"/>
      <c r="F130" s="2"/>
      <c r="G130" s="2"/>
    </row>
    <row r="131" spans="2:7" x14ac:dyDescent="0.2">
      <c r="B131" s="1" t="s">
        <v>75</v>
      </c>
      <c r="E131" s="2"/>
      <c r="F131" s="2"/>
      <c r="G131" s="2"/>
    </row>
    <row r="132" spans="2:7" x14ac:dyDescent="0.2">
      <c r="B132" s="1" t="s">
        <v>76</v>
      </c>
      <c r="E132" s="2"/>
      <c r="F132" s="2"/>
      <c r="G132" s="2"/>
    </row>
    <row r="133" spans="2:7" x14ac:dyDescent="0.2">
      <c r="B133" s="1" t="s">
        <v>1</v>
      </c>
      <c r="E133" s="2"/>
      <c r="F133" s="2"/>
      <c r="G133" s="2"/>
    </row>
    <row r="134" spans="2:7" x14ac:dyDescent="0.2">
      <c r="B134" s="1" t="s">
        <v>77</v>
      </c>
      <c r="E134" s="2"/>
      <c r="F134" s="2"/>
      <c r="G134" s="2"/>
    </row>
    <row r="135" spans="2:7" x14ac:dyDescent="0.2">
      <c r="B135" s="1" t="s">
        <v>2</v>
      </c>
      <c r="E135" s="2"/>
      <c r="F135" s="2"/>
      <c r="G135" s="2"/>
    </row>
    <row r="136" spans="2:7" x14ac:dyDescent="0.2">
      <c r="B136" s="1" t="s">
        <v>6</v>
      </c>
      <c r="E136" s="2"/>
      <c r="F136" s="2"/>
      <c r="G136" s="2"/>
    </row>
    <row r="137" spans="2:7" x14ac:dyDescent="0.2">
      <c r="B137" s="1" t="s">
        <v>30</v>
      </c>
      <c r="E137" s="2"/>
      <c r="F137" s="2"/>
      <c r="G137" s="2"/>
    </row>
    <row r="138" spans="2:7" x14ac:dyDescent="0.2">
      <c r="B138" s="1" t="s">
        <v>78</v>
      </c>
      <c r="E138" s="2"/>
      <c r="F138" s="2"/>
      <c r="G138" s="2"/>
    </row>
    <row r="139" spans="2:7" x14ac:dyDescent="0.2">
      <c r="B139" s="1" t="s">
        <v>20</v>
      </c>
      <c r="E139" s="2"/>
      <c r="F139" s="2"/>
      <c r="G139" s="2"/>
    </row>
    <row r="140" spans="2:7" x14ac:dyDescent="0.2">
      <c r="B140" s="1" t="s">
        <v>79</v>
      </c>
      <c r="E140" s="2"/>
      <c r="F140" s="2"/>
      <c r="G140" s="2"/>
    </row>
    <row r="141" spans="2:7" x14ac:dyDescent="0.2">
      <c r="B141" s="1" t="s">
        <v>80</v>
      </c>
      <c r="E141" s="2"/>
      <c r="F141" s="2"/>
      <c r="G141" s="2"/>
    </row>
    <row r="142" spans="2:7" x14ac:dyDescent="0.2">
      <c r="B142" s="1" t="s">
        <v>81</v>
      </c>
      <c r="E142" s="2"/>
      <c r="F142" s="2"/>
      <c r="G142" s="2"/>
    </row>
    <row r="143" spans="2:7" x14ac:dyDescent="0.2">
      <c r="B143" s="1" t="s">
        <v>4</v>
      </c>
      <c r="E143" s="2"/>
      <c r="F143" s="2"/>
      <c r="G143" s="2"/>
    </row>
    <row r="144" spans="2:7" x14ac:dyDescent="0.2">
      <c r="B144" s="1" t="s">
        <v>82</v>
      </c>
      <c r="E144" s="2"/>
      <c r="F144" s="2"/>
      <c r="G144" s="2"/>
    </row>
    <row r="145" spans="2:7" x14ac:dyDescent="0.2">
      <c r="B145" s="1" t="s">
        <v>21</v>
      </c>
      <c r="E145" s="2"/>
      <c r="F145" s="2"/>
      <c r="G145" s="2"/>
    </row>
    <row r="146" spans="2:7" x14ac:dyDescent="0.2">
      <c r="B146" s="1" t="s">
        <v>0</v>
      </c>
      <c r="E146" s="2"/>
      <c r="F146" s="2"/>
      <c r="G146" s="2"/>
    </row>
    <row r="147" spans="2:7" x14ac:dyDescent="0.2">
      <c r="B147" s="1" t="s">
        <v>83</v>
      </c>
      <c r="E147" s="2"/>
      <c r="F147" s="2"/>
      <c r="G147" s="2"/>
    </row>
    <row r="148" spans="2:7" x14ac:dyDescent="0.2">
      <c r="B148" s="1" t="s">
        <v>84</v>
      </c>
      <c r="E148" s="2"/>
      <c r="F148" s="2"/>
      <c r="G148" s="2"/>
    </row>
    <row r="149" spans="2:7" x14ac:dyDescent="0.2">
      <c r="B149" s="1" t="s">
        <v>85</v>
      </c>
      <c r="E149" s="2"/>
      <c r="F149" s="2"/>
      <c r="G149" s="2"/>
    </row>
    <row r="150" spans="2:7" x14ac:dyDescent="0.2">
      <c r="B150" s="1" t="s">
        <v>86</v>
      </c>
      <c r="E150" s="2"/>
      <c r="F150" s="2"/>
      <c r="G150" s="2"/>
    </row>
    <row r="151" spans="2:7" x14ac:dyDescent="0.2">
      <c r="B151" s="1" t="s">
        <v>3</v>
      </c>
      <c r="E151" s="2"/>
      <c r="F151" s="2"/>
      <c r="G151" s="2"/>
    </row>
    <row r="152" spans="2:7" x14ac:dyDescent="0.2">
      <c r="B152" s="1" t="s">
        <v>87</v>
      </c>
      <c r="E152" s="2"/>
      <c r="F152" s="2"/>
      <c r="G152" s="2"/>
    </row>
    <row r="153" spans="2:7" x14ac:dyDescent="0.2">
      <c r="B153" s="1" t="s">
        <v>88</v>
      </c>
      <c r="E153" s="2"/>
      <c r="F153" s="2"/>
      <c r="G153" s="2"/>
    </row>
    <row r="154" spans="2:7" x14ac:dyDescent="0.2">
      <c r="B154" s="1" t="s">
        <v>89</v>
      </c>
      <c r="E154" s="2"/>
      <c r="F154" s="2"/>
      <c r="G154" s="2"/>
    </row>
    <row r="155" spans="2:7" x14ac:dyDescent="0.2">
      <c r="B155" s="1" t="s">
        <v>90</v>
      </c>
      <c r="E155" s="2"/>
      <c r="F155" s="2"/>
      <c r="G155" s="2"/>
    </row>
  </sheetData>
  <sheetProtection algorithmName="SHA-512" hashValue="kWYokBu/3GAXNkKq3EF65uU7dh1/Z2odER1P3MVfilAJ9IsC4vmlzAfL+08SBiiSUTeH5U8zrJ2DHT37bKx1gg==" saltValue="1wUYNarnaer3JIXj6B1hAg==" spinCount="100000" sheet="1" objects="1" scenarios="1"/>
  <mergeCells count="4">
    <mergeCell ref="E2:G2"/>
    <mergeCell ref="E57:G87"/>
    <mergeCell ref="B2:D2"/>
    <mergeCell ref="B3:D3"/>
  </mergeCells>
  <phoneticPr fontId="1" type="noConversion"/>
  <conditionalFormatting sqref="B3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Poules</vt:lpstr>
      <vt:lpstr>Grille</vt:lpstr>
    </vt:vector>
  </TitlesOfParts>
  <Company>Synergie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Mathieu BOURDON</cp:lastModifiedBy>
  <dcterms:created xsi:type="dcterms:W3CDTF">2012-03-29T08:20:24Z</dcterms:created>
  <dcterms:modified xsi:type="dcterms:W3CDTF">2024-05-13T19:23:58Z</dcterms:modified>
</cp:coreProperties>
</file>